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สรุปผล" sheetId="1" r:id="rId1"/>
    <sheet name="สขร.1 เดือน กรกฎาคม 2555" sheetId="2" r:id="rId2"/>
  </sheets>
  <externalReferences>
    <externalReference r:id="rId5"/>
  </externalReferences>
  <definedNames>
    <definedName name="_xlnm.Print_Area" localSheetId="0">'สรุปผล'!$A$1:$J$91</definedName>
    <definedName name="_xlnm.Print_Titles" localSheetId="0">'สรุปผล'!$A:$J,'สรุปผล'!$1:$5</definedName>
  </definedNames>
  <calcPr fullCalcOnLoad="1"/>
</workbook>
</file>

<file path=xl/sharedStrings.xml><?xml version="1.0" encoding="utf-8"?>
<sst xmlns="http://schemas.openxmlformats.org/spreadsheetml/2006/main" count="169" uniqueCount="112">
  <si>
    <t>ประจำเดือน กรกฎาคม  2555</t>
  </si>
  <si>
    <t>ลำดับที่</t>
  </si>
  <si>
    <t>วิธีการจัดซื้อจัดจ้าง</t>
  </si>
  <si>
    <t>จำนวนโครงการ</t>
  </si>
  <si>
    <t>รวมวงเงินงบประมาณ</t>
  </si>
  <si>
    <t>รวมราคากลาง</t>
  </si>
  <si>
    <t>ราคาที่พิจารณาคัดเลือก</t>
  </si>
  <si>
    <t>วงเงินต่ำหรือสูงกว่า ราคากลาง (+สูง)    (-ต่ำกว่า)</t>
  </si>
  <si>
    <t>หมายเหตุ</t>
  </si>
  <si>
    <t>จัดซื้อโดยวิธีตกลงราคา</t>
  </si>
  <si>
    <t>จัดจ้างโดยวิธีตกลงราคา</t>
  </si>
  <si>
    <t>จัดซื้อโดยวิธีสอบราคา</t>
  </si>
  <si>
    <t>จัดจ้างโดยวิธีสอบราคา</t>
  </si>
  <si>
    <t>จัดซื้อโดยวิธีประกวดราคา</t>
  </si>
  <si>
    <t>จัดจ้างโดยวิธีประกวดราคา</t>
  </si>
  <si>
    <t>จัดซื้อจัดจ้างโดยวิธีพิเศษ</t>
  </si>
  <si>
    <t>จัดซื้อจัดจ้างโดยวิธีกรณีพิเศษ</t>
  </si>
  <si>
    <t>จัดซื้อจัดจ้างโดยวิธีอิเล็กทรอนิกส์</t>
  </si>
  <si>
    <t>รวม</t>
  </si>
  <si>
    <t>ได้นำข้อมูลเกี่ยวกับการจัดซื้อจัดจ้างตามแบบ สขร.1 (ประจำเดือน กรกฎาคม 2555)</t>
  </si>
  <si>
    <t>เผยแพร่ เมื่อวันที่  1  เดือน  สิงหาคม  พ.ศ. 2555  โดยวิธี  ปิดประกาศไว้ ณ ที่ทำการองค์การบริหารส่วนตำบลนาสาร และจัดส่งสำเนาให้กับหมู่บ้าน</t>
  </si>
  <si>
    <t>ไม่ได้นำข้อมูลเกี่ยวกับการจัดซื้อจัดจ้างตามแบบ สขร.เผยแพร่ เหตุเพราะ .............................................................................................................</t>
  </si>
  <si>
    <t xml:space="preserve">       (นางเพ็ญศรี   นิลวานิช)</t>
  </si>
  <si>
    <t xml:space="preserve">    ตำแหน่ง หัวหน้าส่วนการคลัง</t>
  </si>
  <si>
    <t>งบหน้าสรุปผลการพิจารณาการจัดซื้อจัดจ้างขององค์การบริหารส่วนตำบลนาสาร</t>
  </si>
  <si>
    <t>แบบ สขร.1</t>
  </si>
  <si>
    <t>สรุปผลการดำเนินการจัดซื้อจัดจ้างในรอบเดือน  กรกฎาคม  2555</t>
  </si>
  <si>
    <t>องค์การบริหารส่วนตำบลนาสาร</t>
  </si>
  <si>
    <t>ลำดับ</t>
  </si>
  <si>
    <t>งานจัดซื้อจัดจ้าง</t>
  </si>
  <si>
    <t>วงเงินงบประมาณ</t>
  </si>
  <si>
    <t>ราคากลาง</t>
  </si>
  <si>
    <t>วิธีซื้อ/จ้าง</t>
  </si>
  <si>
    <t>การเสนอราคา</t>
  </si>
  <si>
    <t>การพิจารณาคัดเลือก</t>
  </si>
  <si>
    <t>เหตุผลที่คัดเลือกโดยสังเขป</t>
  </si>
  <si>
    <t>ผู้เสนอราคา</t>
  </si>
  <si>
    <t>ราคาที่เสนอ</t>
  </si>
  <si>
    <t>ผู้ที่ได้รับการคัดเลือก</t>
  </si>
  <si>
    <t>ราคา</t>
  </si>
  <si>
    <t>งานจัดซื้อ</t>
  </si>
  <si>
    <t>ซื้อน้ำดื่มพร้อมน้ำแข็ง สำหรับผู้เข้าร่วมกิจกรรม ตามโครงการรณรงค์</t>
  </si>
  <si>
    <t>ตกลงราคา</t>
  </si>
  <si>
    <t>นางลำใย  สุวรรณ</t>
  </si>
  <si>
    <t>ขับขี่ปลอดภัยสวมหมวกนิรภัย 100% ประจำปี 2555 ลว. 3 ก.ค. 55</t>
  </si>
  <si>
    <t xml:space="preserve">ซื้อเมล็ดพันธุ์ผักสวนครัวแตงกวา, มะเขือเปราะ, ถั่วฝักยาว, </t>
  </si>
  <si>
    <t>ร้านนิวเพื่อนเกษตร</t>
  </si>
  <si>
    <t xml:space="preserve">มะเขือยาวม่วง และกวางตุ้ง จำนวน  550 ซอง และกากน้ำตาล 50 กก. </t>
  </si>
  <si>
    <t xml:space="preserve">เพื่อให้กับผู้เข้าร่วมกิจกรรม ตามโครงการปลูกผักสวนครัวรั้วกินได้  </t>
  </si>
  <si>
    <t>ตามแนวเศรษฐกิจพอเพียง ในวันที่ 23 ก.ค. 2555 ณ อบต.นาสาร</t>
  </si>
  <si>
    <t>ซื้อยางนอก ยางใน ยางรองพร้อมบริการเปลียนยางของรถยนต์บรรทุก</t>
  </si>
  <si>
    <t>ร้านสมหวังการยาง</t>
  </si>
  <si>
    <t>ขยะมูลฝอยแบบอัดท้ายชนิด 6 ล้อ ทะเบียน 81-6857 นศ.</t>
  </si>
  <si>
    <t>จำนวน  6 เส้น</t>
  </si>
  <si>
    <t>ซื้อดินปลูก จำนวน 36 กระสอบ เพื่อปรับปรุงและบำรุงรักษาต้นไม้</t>
  </si>
  <si>
    <t>บริเวณหน้าเสาธงและรอบสำนักงาน อบต.นาสาร</t>
  </si>
  <si>
    <t>ซื้อน้ำยาฆ่าเชื้อโรคมือ เท้า ปาก จำนวน  5 ลิตร เพื่อเป็นการป้องกันโรค</t>
  </si>
  <si>
    <t>หจก.พงศกร เคมีภัณฑ์</t>
  </si>
  <si>
    <t>ให้กับเด็กนักเรียนของศูนย์พัฒนาเด็กเล็ก อบต.นาสาร</t>
  </si>
  <si>
    <t xml:space="preserve">ซื้อเทียนพรรษาพร้อมขาตั้ง จำนวน  7 ชุด และชุดสังฆทาน จำนวน </t>
  </si>
  <si>
    <t>ร้านมณีรัตน์</t>
  </si>
  <si>
    <t>7 ชุด เพื่อถวายให้กับวัดในเขต อบต.นาสาร ตามโครงการจัดงานวันเข้า</t>
  </si>
  <si>
    <t>พรรษา ประจำปี พ.ศ. 2555</t>
  </si>
  <si>
    <t xml:space="preserve">ซื้อวัสดุคอมพิวเตอร์ คือ หมึกพริ้นเตอร์ HP deskjet 9800 No.96 (ดำ)   </t>
  </si>
  <si>
    <t>ร้านเพอร์เฟคคอมพิวเตอร์</t>
  </si>
  <si>
    <t>จำนวน 1 ตลับ และ No.97(สี) จำนวน 3 ตลับ ของส่วนโยธา</t>
  </si>
  <si>
    <t>งานจัดจ้าง</t>
  </si>
  <si>
    <t>จ้างเหมาปรับปรุงซ่อมแซมถนนหินคลุกสายมะม่วงแถว 1 ม.2</t>
  </si>
  <si>
    <t>หจก.ทำเนียบก่อสร้าง</t>
  </si>
  <si>
    <t>นายสมชาย   แพรนาม</t>
  </si>
  <si>
    <t>หจก.ปิยะไชยก่อสร้าง</t>
  </si>
  <si>
    <t>จ้างเหมาปรับปรุงซ่อมแซมถนนหินคลุกสายยายพร้อม ม.2</t>
  </si>
  <si>
    <t>นายเอกชัย  โสชัยยัง</t>
  </si>
  <si>
    <t>จ้างเหมาปรับปรุงซ่อมแซมถนนหินคลุกสายซอยรวมญาติ ม.2</t>
  </si>
  <si>
    <t>จ้างเหมาปรับปรุงซ่อมแซมถนนหินคลุกสายชลประทานนาท่า-วัดมะ</t>
  </si>
  <si>
    <t>ม่วงตลอด ม.7</t>
  </si>
  <si>
    <t>จ้างเหมาปรับปรุงซ่อมแซมถนนหินคลุกสายเลียบคลองมะม่วงตลอด-</t>
  </si>
  <si>
    <t>คลองคูพาย ม.7</t>
  </si>
  <si>
    <t>จ้างเหมาปรับปรุงซ่อมแซมถนนหินคลุกสายซอยอรชร-เลียบคลองใหม่-</t>
  </si>
  <si>
    <t>ชลประทานนาท่า ม.7</t>
  </si>
  <si>
    <t>จ้างก่อสร้างถนนลาดยางผิวจราจรแอสฟัลท์ติกคอนกรีตสายนาสีพุฒ-</t>
  </si>
  <si>
    <t>สอบราคา</t>
  </si>
  <si>
    <t>หจก.นครศรีเซ็นเตอร์เซอร์วิส</t>
  </si>
  <si>
    <t xml:space="preserve">พระเพรง ม.6 </t>
  </si>
  <si>
    <t xml:space="preserve">จ้างเหมาประกอบอาหารมื้อกลางวัน จำนวน 1 มื้อ และจ้างเหมา </t>
  </si>
  <si>
    <t>นางประนอม  หนูเอก</t>
  </si>
  <si>
    <t>ประกอบอาหารว่าง จำนวน 1 มื้อ ตามโครงการผักสวนครัวรั้วกินได้</t>
  </si>
  <si>
    <t>ในวันที่ 23 กรกฎาคม 2555 ณ ที่ทำการ อบต.นาสาร</t>
  </si>
  <si>
    <t>จ้างทำป้ายไวนิลแบบแขวน ขนาด 1.50 x 3.00 ม. ตามโครงการปลูก</t>
  </si>
  <si>
    <t>ร้านเมจิก</t>
  </si>
  <si>
    <t>ผักสวนครัวรั้วกินได้ตามแนวเศรษฐกิจพอเพียง ในวันที่ 23 ก.ค. 55</t>
  </si>
  <si>
    <t>จ้างซ่อมแซมบำรุงรักษารถยนต์ส่วนกลาง กค 9568 นศ. จำนวน 1 คัน</t>
  </si>
  <si>
    <t>อู่ดำรงค์เซอร์วิส</t>
  </si>
  <si>
    <t>เนื่องจากอะไหล่บางรายการเสื่อมสภาพไม่สามารถใช้งานได้ตามปกติ</t>
  </si>
  <si>
    <t>นครไฟเบอร์</t>
  </si>
  <si>
    <t>จำนวน  7 รายการ</t>
  </si>
  <si>
    <t>อู่จำนงค์</t>
  </si>
  <si>
    <t xml:space="preserve">จ้างบุกเบิกถนนหินคลุกสายปลายทางหมู่ที่ 3  ตำบลนาสาร   </t>
  </si>
  <si>
    <t>โดยใช้เครื่องจักรกลบุกเบิกให้ได้ขนาดกว้าง  3.00 เมตร ระยะทาง</t>
  </si>
  <si>
    <t xml:space="preserve">180.00 เมตร  และทำการถมดิน จำนวน  160.00 ลบ.ม. แล้วใช้หินคลุก </t>
  </si>
  <si>
    <t xml:space="preserve">จำนวน  108.00 ลบ.ม. ทำผิวจราจรให้ได้ขนาดกว้าง  3.00 เมตร  </t>
  </si>
  <si>
    <t xml:space="preserve"> ระยะทาง 180.00 เมตร พร้อมเกลี่ยเรียบและบดทับ </t>
  </si>
  <si>
    <t>ก่อสร้างถนนลาดยางงผิวจราจรแอสฟัลท์ติกคอนกรีตสายวังปริง-</t>
  </si>
  <si>
    <t>คลองหยวด หมู่ที่ 5</t>
  </si>
  <si>
    <t xml:space="preserve">             (นางอรุชา     ตามภานนท์)  </t>
  </si>
  <si>
    <t xml:space="preserve">                (นางชนิดาภา   แดงน้อย)  </t>
  </si>
  <si>
    <t xml:space="preserve">                    นักวิชาการพัสดุ</t>
  </si>
  <si>
    <t xml:space="preserve">   เจ้าพนักงานการเงินและบัญชี  รักษาการในตำแหน่ง</t>
  </si>
  <si>
    <t xml:space="preserve">                   หัวหน้าส่วนการคลัง</t>
  </si>
  <si>
    <t>(ลงชื่อ)  เพ็ญศรี  นิลวานิช   ผู้รายงาน</t>
  </si>
  <si>
    <t>(ลงชื่อ)            อรุชา  ตามภานนท์           ผู้จัดทำ</t>
  </si>
  <si>
    <t>(ลงชื่อ)          ชนิดาภา  แดงน้อย            ผู้ตรวจสอบ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</si>
</sst>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13">
    <font>
      <sz val="10"/>
      <name val="Arial"/>
      <family val="0"/>
    </font>
    <font>
      <b/>
      <sz val="16"/>
      <name val="TH SarabunIT๙"/>
      <family val="2"/>
    </font>
    <font>
      <b/>
      <sz val="15"/>
      <name val="TH SarabunIT๙"/>
      <family val="2"/>
    </font>
    <font>
      <sz val="16"/>
      <name val="TH SarabunIT๙"/>
      <family val="2"/>
    </font>
    <font>
      <sz val="8"/>
      <name val="Arial"/>
      <family val="0"/>
    </font>
    <font>
      <b/>
      <sz val="15"/>
      <color indexed="9"/>
      <name val="TH SarabunIT๙"/>
      <family val="2"/>
    </font>
    <font>
      <sz val="15"/>
      <color indexed="9"/>
      <name val="TH SarabunIT๙"/>
      <family val="2"/>
    </font>
    <font>
      <sz val="15"/>
      <name val="TH SarabunIT๙"/>
      <family val="2"/>
    </font>
    <font>
      <b/>
      <u val="singleAccounting"/>
      <sz val="15"/>
      <name val="TH SarabunIT๙"/>
      <family val="2"/>
    </font>
    <font>
      <sz val="15"/>
      <color indexed="10"/>
      <name val="TH SarabunIT๙"/>
      <family val="2"/>
    </font>
    <font>
      <b/>
      <sz val="15"/>
      <color indexed="10"/>
      <name val="TH SarabunIT๙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43" fontId="3" fillId="0" borderId="2" xfId="17" applyFont="1" applyBorder="1" applyAlignment="1">
      <alignment horizontal="center"/>
    </xf>
    <xf numFmtId="43" fontId="3" fillId="0" borderId="3" xfId="17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43" fontId="3" fillId="0" borderId="4" xfId="17" applyFont="1" applyBorder="1" applyAlignment="1">
      <alignment horizontal="center"/>
    </xf>
    <xf numFmtId="43" fontId="3" fillId="0" borderId="5" xfId="17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43" fontId="3" fillId="0" borderId="6" xfId="17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43" fontId="3" fillId="0" borderId="7" xfId="17" applyFont="1" applyBorder="1" applyAlignment="1">
      <alignment horizontal="center"/>
    </xf>
    <xf numFmtId="0" fontId="3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3" fontId="1" fillId="0" borderId="10" xfId="17" applyFont="1" applyBorder="1" applyAlignment="1">
      <alignment horizontal="center"/>
    </xf>
    <xf numFmtId="0" fontId="1" fillId="0" borderId="10" xfId="0" applyFont="1" applyBorder="1" applyAlignment="1">
      <alignment/>
    </xf>
    <xf numFmtId="43" fontId="3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3" fontId="7" fillId="0" borderId="15" xfId="17" applyNumberFormat="1" applyFont="1" applyBorder="1" applyAlignment="1">
      <alignment vertical="top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87" fontId="8" fillId="0" borderId="4" xfId="17" applyNumberFormat="1" applyFont="1" applyBorder="1" applyAlignment="1">
      <alignment horizontal="center"/>
    </xf>
    <xf numFmtId="187" fontId="2" fillId="0" borderId="4" xfId="17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 horizontal="center" vertical="top"/>
    </xf>
    <xf numFmtId="0" fontId="7" fillId="0" borderId="4" xfId="17" applyNumberFormat="1" applyFont="1" applyBorder="1" applyAlignment="1">
      <alignment wrapText="1"/>
    </xf>
    <xf numFmtId="43" fontId="7" fillId="0" borderId="4" xfId="17" applyFont="1" applyBorder="1" applyAlignment="1">
      <alignment wrapText="1"/>
    </xf>
    <xf numFmtId="43" fontId="7" fillId="0" borderId="4" xfId="17" applyNumberFormat="1" applyFont="1" applyBorder="1" applyAlignment="1">
      <alignment horizontal="center" vertical="top"/>
    </xf>
    <xf numFmtId="43" fontId="7" fillId="0" borderId="4" xfId="17" applyNumberFormat="1" applyFont="1" applyBorder="1" applyAlignment="1">
      <alignment horizontal="left" vertical="top" wrapText="1"/>
    </xf>
    <xf numFmtId="43" fontId="7" fillId="0" borderId="18" xfId="17" applyNumberFormat="1" applyFont="1" applyBorder="1" applyAlignment="1">
      <alignment horizontal="left" vertical="top" wrapText="1"/>
    </xf>
    <xf numFmtId="0" fontId="7" fillId="0" borderId="4" xfId="17" applyNumberFormat="1" applyFont="1" applyBorder="1" applyAlignment="1">
      <alignment horizontal="left" wrapText="1"/>
    </xf>
    <xf numFmtId="43" fontId="7" fillId="0" borderId="4" xfId="17" applyFont="1" applyBorder="1" applyAlignment="1">
      <alignment horizontal="left" wrapText="1"/>
    </xf>
    <xf numFmtId="187" fontId="7" fillId="0" borderId="4" xfId="17" applyNumberFormat="1" applyFont="1" applyBorder="1" applyAlignment="1">
      <alignment wrapText="1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43" fontId="7" fillId="0" borderId="4" xfId="17" applyNumberFormat="1" applyFont="1" applyBorder="1" applyAlignment="1">
      <alignment horizontal="left" vertical="top"/>
    </xf>
    <xf numFmtId="0" fontId="7" fillId="0" borderId="0" xfId="0" applyNumberFormat="1" applyFont="1" applyAlignment="1">
      <alignment wrapText="1"/>
    </xf>
    <xf numFmtId="43" fontId="7" fillId="0" borderId="0" xfId="17" applyFont="1" applyAlignment="1">
      <alignment wrapText="1"/>
    </xf>
    <xf numFmtId="43" fontId="2" fillId="0" borderId="4" xfId="17" applyNumberFormat="1" applyFont="1" applyBorder="1" applyAlignment="1">
      <alignment horizontal="center" vertical="top"/>
    </xf>
    <xf numFmtId="43" fontId="2" fillId="0" borderId="4" xfId="17" applyNumberFormat="1" applyFont="1" applyBorder="1" applyAlignment="1">
      <alignment horizontal="left" vertical="top"/>
    </xf>
    <xf numFmtId="187" fontId="7" fillId="0" borderId="4" xfId="17" applyNumberFormat="1" applyFont="1" applyBorder="1" applyAlignment="1">
      <alignment horizontal="left" wrapText="1"/>
    </xf>
    <xf numFmtId="43" fontId="7" fillId="0" borderId="4" xfId="17" applyNumberFormat="1" applyFont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187" fontId="2" fillId="0" borderId="4" xfId="17" applyNumberFormat="1" applyFont="1" applyBorder="1" applyAlignment="1">
      <alignment horizontal="left" wrapText="1"/>
    </xf>
    <xf numFmtId="43" fontId="2" fillId="0" borderId="4" xfId="17" applyNumberFormat="1" applyFont="1" applyBorder="1" applyAlignment="1">
      <alignment vertical="top" wrapText="1"/>
    </xf>
    <xf numFmtId="0" fontId="2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8" fillId="0" borderId="4" xfId="17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43" fontId="7" fillId="0" borderId="4" xfId="17" applyFont="1" applyBorder="1" applyAlignment="1">
      <alignment/>
    </xf>
    <xf numFmtId="43" fontId="7" fillId="0" borderId="18" xfId="17" applyNumberFormat="1" applyFont="1" applyBorder="1" applyAlignment="1">
      <alignment horizontal="center" vertical="top"/>
    </xf>
    <xf numFmtId="187" fontId="6" fillId="0" borderId="0" xfId="17" applyNumberFormat="1" applyFont="1" applyBorder="1" applyAlignment="1">
      <alignment/>
    </xf>
    <xf numFmtId="43" fontId="7" fillId="0" borderId="4" xfId="17" applyNumberFormat="1" applyFont="1" applyFill="1" applyBorder="1" applyAlignment="1">
      <alignment horizontal="left" vertical="top"/>
    </xf>
    <xf numFmtId="43" fontId="7" fillId="0" borderId="4" xfId="17" applyNumberFormat="1" applyFont="1" applyFill="1" applyBorder="1" applyAlignment="1">
      <alignment vertical="top"/>
    </xf>
    <xf numFmtId="43" fontId="7" fillId="0" borderId="18" xfId="17" applyNumberFormat="1" applyFont="1" applyBorder="1" applyAlignment="1">
      <alignment vertical="top"/>
    </xf>
    <xf numFmtId="187" fontId="7" fillId="0" borderId="4" xfId="17" applyNumberFormat="1" applyFont="1" applyBorder="1" applyAlignment="1">
      <alignment horizontal="left" vertical="top" wrapText="1"/>
    </xf>
    <xf numFmtId="43" fontId="7" fillId="0" borderId="4" xfId="17" applyFont="1" applyBorder="1" applyAlignment="1">
      <alignment horizontal="left" vertical="top" wrapText="1"/>
    </xf>
    <xf numFmtId="43" fontId="7" fillId="0" borderId="4" xfId="17" applyNumberFormat="1" applyFont="1" applyBorder="1" applyAlignment="1">
      <alignment vertical="top" wrapText="1"/>
    </xf>
    <xf numFmtId="0" fontId="7" fillId="0" borderId="4" xfId="17" applyNumberFormat="1" applyFont="1" applyBorder="1" applyAlignment="1">
      <alignment vertical="top" wrapText="1"/>
    </xf>
    <xf numFmtId="43" fontId="7" fillId="0" borderId="4" xfId="17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187" fontId="7" fillId="0" borderId="0" xfId="17" applyNumberFormat="1" applyFont="1" applyBorder="1" applyAlignment="1">
      <alignment shrinkToFit="1"/>
    </xf>
    <xf numFmtId="43" fontId="2" fillId="0" borderId="0" xfId="0" applyNumberFormat="1" applyFont="1" applyBorder="1" applyAlignment="1">
      <alignment/>
    </xf>
    <xf numFmtId="187" fontId="6" fillId="0" borderId="15" xfId="17" applyNumberFormat="1" applyFont="1" applyBorder="1" applyAlignment="1">
      <alignment/>
    </xf>
    <xf numFmtId="0" fontId="9" fillId="0" borderId="0" xfId="0" applyFont="1" applyBorder="1" applyAlignment="1">
      <alignment/>
    </xf>
    <xf numFmtId="43" fontId="7" fillId="0" borderId="0" xfId="17" applyFont="1" applyBorder="1" applyAlignment="1">
      <alignment shrinkToFit="1"/>
    </xf>
    <xf numFmtId="43" fontId="7" fillId="0" borderId="0" xfId="17" applyNumberFormat="1" applyFont="1" applyBorder="1" applyAlignment="1">
      <alignment horizontal="left"/>
    </xf>
    <xf numFmtId="187" fontId="6" fillId="0" borderId="0" xfId="17" applyNumberFormat="1" applyFont="1" applyBorder="1" applyAlignment="1">
      <alignment/>
    </xf>
    <xf numFmtId="0" fontId="7" fillId="0" borderId="0" xfId="0" applyFont="1" applyAlignment="1">
      <alignment/>
    </xf>
    <xf numFmtId="43" fontId="7" fillId="0" borderId="0" xfId="17" applyFont="1" applyAlignment="1">
      <alignment/>
    </xf>
    <xf numFmtId="0" fontId="7" fillId="0" borderId="0" xfId="0" applyFont="1" applyAlignment="1">
      <alignment/>
    </xf>
    <xf numFmtId="43" fontId="7" fillId="0" borderId="0" xfId="0" applyNumberFormat="1" applyFont="1" applyAlignment="1">
      <alignment/>
    </xf>
    <xf numFmtId="187" fontId="7" fillId="0" borderId="0" xfId="17" applyNumberFormat="1" applyFont="1" applyAlignment="1">
      <alignment shrinkToFit="1"/>
    </xf>
    <xf numFmtId="43" fontId="7" fillId="0" borderId="0" xfId="17" applyFont="1" applyAlignment="1">
      <alignment shrinkToFit="1"/>
    </xf>
    <xf numFmtId="187" fontId="7" fillId="0" borderId="0" xfId="17" applyNumberFormat="1" applyFont="1" applyBorder="1" applyAlignment="1">
      <alignment/>
    </xf>
    <xf numFmtId="187" fontId="7" fillId="0" borderId="0" xfId="17" applyNumberFormat="1" applyFont="1" applyAlignment="1">
      <alignment/>
    </xf>
    <xf numFmtId="0" fontId="7" fillId="0" borderId="0" xfId="0" applyFont="1" applyAlignment="1">
      <alignment shrinkToFit="1"/>
    </xf>
    <xf numFmtId="187" fontId="7" fillId="0" borderId="0" xfId="17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14</xdr:row>
      <xdr:rowOff>95250</xdr:rowOff>
    </xdr:from>
    <xdr:to>
      <xdr:col>0</xdr:col>
      <xdr:colOff>504825</xdr:colOff>
      <xdr:row>14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352425" y="45434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15</xdr:row>
      <xdr:rowOff>95250</xdr:rowOff>
    </xdr:from>
    <xdr:to>
      <xdr:col>0</xdr:col>
      <xdr:colOff>504825</xdr:colOff>
      <xdr:row>15</xdr:row>
      <xdr:rowOff>228600</xdr:rowOff>
    </xdr:to>
    <xdr:sp>
      <xdr:nvSpPr>
        <xdr:cNvPr id="2" name="Rectangle 2"/>
        <xdr:cNvSpPr>
          <a:spLocks/>
        </xdr:cNvSpPr>
      </xdr:nvSpPr>
      <xdr:spPr>
        <a:xfrm>
          <a:off x="352425" y="48006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24</xdr:row>
      <xdr:rowOff>0</xdr:rowOff>
    </xdr:from>
    <xdr:to>
      <xdr:col>0</xdr:col>
      <xdr:colOff>504825</xdr:colOff>
      <xdr:row>24</xdr:row>
      <xdr:rowOff>0</xdr:rowOff>
    </xdr:to>
    <xdr:sp>
      <xdr:nvSpPr>
        <xdr:cNvPr id="3" name="Rectangle 1"/>
        <xdr:cNvSpPr>
          <a:spLocks/>
        </xdr:cNvSpPr>
      </xdr:nvSpPr>
      <xdr:spPr>
        <a:xfrm>
          <a:off x="352425" y="691515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24</xdr:row>
      <xdr:rowOff>0</xdr:rowOff>
    </xdr:from>
    <xdr:to>
      <xdr:col>0</xdr:col>
      <xdr:colOff>504825</xdr:colOff>
      <xdr:row>24</xdr:row>
      <xdr:rowOff>0</xdr:rowOff>
    </xdr:to>
    <xdr:sp>
      <xdr:nvSpPr>
        <xdr:cNvPr id="4" name="Rectangle 2"/>
        <xdr:cNvSpPr>
          <a:spLocks/>
        </xdr:cNvSpPr>
      </xdr:nvSpPr>
      <xdr:spPr>
        <a:xfrm>
          <a:off x="352425" y="691515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24</xdr:row>
      <xdr:rowOff>0</xdr:rowOff>
    </xdr:from>
    <xdr:to>
      <xdr:col>0</xdr:col>
      <xdr:colOff>504825</xdr:colOff>
      <xdr:row>24</xdr:row>
      <xdr:rowOff>0</xdr:rowOff>
    </xdr:to>
    <xdr:sp>
      <xdr:nvSpPr>
        <xdr:cNvPr id="5" name="Rectangle 1"/>
        <xdr:cNvSpPr>
          <a:spLocks/>
        </xdr:cNvSpPr>
      </xdr:nvSpPr>
      <xdr:spPr>
        <a:xfrm>
          <a:off x="352425" y="691515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24</xdr:row>
      <xdr:rowOff>0</xdr:rowOff>
    </xdr:from>
    <xdr:to>
      <xdr:col>0</xdr:col>
      <xdr:colOff>504825</xdr:colOff>
      <xdr:row>24</xdr:row>
      <xdr:rowOff>0</xdr:rowOff>
    </xdr:to>
    <xdr:sp>
      <xdr:nvSpPr>
        <xdr:cNvPr id="6" name="Rectangle 2"/>
        <xdr:cNvSpPr>
          <a:spLocks/>
        </xdr:cNvSpPr>
      </xdr:nvSpPr>
      <xdr:spPr>
        <a:xfrm>
          <a:off x="352425" y="691515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29;&#3610;&#3605;.&#3609;&#3634;&#3626;&#3634;&#3619;\&#3626;&#3619;&#3640;&#3611;&#3612;&#3621;&#3585;&#3634;&#3619;&#3592;&#3633;&#3604;&#3595;&#3639;&#3657;&#3629;&#3592;&#3633;&#3604;&#3592;&#3657;&#3634;&#3591;%20&#3611;&#3619;&#3632;&#3592;&#3635;&#3648;&#3604;&#3639;&#3629;&#3609;\&#3605;&#3634;&#3619;&#3634;&#3591;&#3626;&#3619;&#3640;&#3611;&#3612;&#3621;&#3585;&#3634;&#3619;&#3604;&#3635;&#3648;&#3609;&#3636;&#3609;&#3585;&#3634;&#3619;&#3592;&#3633;&#3604;&#3595;&#3639;&#3657;&#3629;&#3592;&#3633;&#3604;&#3592;&#3657;&#3634;&#3591;&#3651;&#3609;&#3619;&#3629;&#3610;&#3648;&#3604;&#3639;&#3629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หน้าสรุปผล"/>
      <sheetName val="ก.ย. (2)"/>
      <sheetName val="ก.ย."/>
      <sheetName val="ส.ค.55"/>
      <sheetName val="ก.ค.55"/>
      <sheetName val="Sheet1"/>
      <sheetName val="มิ.ย.55"/>
      <sheetName val="พ.ค.55"/>
      <sheetName val="เม.ย.55"/>
      <sheetName val="มี.ค.55"/>
      <sheetName val="ก.พ.55"/>
      <sheetName val="ม.ค.55"/>
      <sheetName val="ธ.ค.54"/>
      <sheetName val="พ.ย.54"/>
      <sheetName val="ต.ค.54"/>
      <sheetName val="รายปี 25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29"/>
  <sheetViews>
    <sheetView tabSelected="1" zoomScale="75" zoomScaleNormal="75" workbookViewId="0" topLeftCell="A1">
      <selection activeCell="F9" sqref="F9"/>
    </sheetView>
  </sheetViews>
  <sheetFormatPr defaultColWidth="9.140625" defaultRowHeight="12.75"/>
  <cols>
    <col min="1" max="1" width="4.8515625" style="109" customWidth="1"/>
    <col min="2" max="2" width="54.00390625" style="109" customWidth="1"/>
    <col min="3" max="4" width="14.57421875" style="109" customWidth="1"/>
    <col min="5" max="5" width="10.57421875" style="109" customWidth="1"/>
    <col min="6" max="6" width="20.57421875" style="109" customWidth="1"/>
    <col min="7" max="7" width="13.8515625" style="109" customWidth="1"/>
    <col min="8" max="8" width="21.421875" style="109" customWidth="1"/>
    <col min="9" max="9" width="14.421875" style="109" customWidth="1"/>
    <col min="10" max="10" width="11.140625" style="109" customWidth="1"/>
    <col min="11" max="11" width="13.57421875" style="36" customWidth="1"/>
    <col min="12" max="12" width="9.8515625" style="36" bestFit="1" customWidth="1"/>
    <col min="13" max="16384" width="9.140625" style="37" customWidth="1"/>
  </cols>
  <sheetData>
    <row r="1" spans="2:12" s="32" customFormat="1" ht="19.5">
      <c r="B1" s="4"/>
      <c r="C1" s="4"/>
      <c r="D1" s="4"/>
      <c r="E1" s="4"/>
      <c r="F1" s="4"/>
      <c r="G1" s="4"/>
      <c r="H1" s="4"/>
      <c r="J1" s="33" t="s">
        <v>25</v>
      </c>
      <c r="K1" s="34"/>
      <c r="L1" s="34"/>
    </row>
    <row r="2" spans="1:10" ht="19.5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</row>
    <row r="3" spans="1:12" ht="19.5">
      <c r="A3" s="38" t="s">
        <v>27</v>
      </c>
      <c r="B3" s="39"/>
      <c r="C3" s="39"/>
      <c r="D3" s="39"/>
      <c r="E3" s="39"/>
      <c r="F3" s="39"/>
      <c r="G3" s="39"/>
      <c r="H3" s="39"/>
      <c r="I3" s="39"/>
      <c r="J3" s="39"/>
      <c r="L3" s="37"/>
    </row>
    <row r="4" spans="1:12" s="32" customFormat="1" ht="38.25" customHeight="1">
      <c r="A4" s="40" t="s">
        <v>28</v>
      </c>
      <c r="B4" s="41" t="s">
        <v>29</v>
      </c>
      <c r="C4" s="40" t="s">
        <v>30</v>
      </c>
      <c r="D4" s="40" t="s">
        <v>31</v>
      </c>
      <c r="E4" s="40" t="s">
        <v>32</v>
      </c>
      <c r="F4" s="42" t="s">
        <v>33</v>
      </c>
      <c r="G4" s="43"/>
      <c r="H4" s="44" t="s">
        <v>34</v>
      </c>
      <c r="I4" s="45"/>
      <c r="J4" s="30" t="s">
        <v>35</v>
      </c>
      <c r="K4" s="46"/>
      <c r="L4" s="34"/>
    </row>
    <row r="5" spans="1:12" s="32" customFormat="1" ht="38.25" customHeight="1">
      <c r="A5" s="47"/>
      <c r="B5" s="48"/>
      <c r="C5" s="49"/>
      <c r="D5" s="49"/>
      <c r="E5" s="49"/>
      <c r="F5" s="50" t="s">
        <v>36</v>
      </c>
      <c r="G5" s="51" t="s">
        <v>37</v>
      </c>
      <c r="H5" s="52" t="s">
        <v>38</v>
      </c>
      <c r="I5" s="53" t="s">
        <v>39</v>
      </c>
      <c r="J5" s="31"/>
      <c r="K5" s="46"/>
      <c r="L5" s="34"/>
    </row>
    <row r="6" spans="1:19" s="62" customFormat="1" ht="25.5" customHeight="1">
      <c r="A6" s="54"/>
      <c r="B6" s="55" t="s">
        <v>40</v>
      </c>
      <c r="C6" s="55"/>
      <c r="D6" s="56"/>
      <c r="E6" s="57"/>
      <c r="F6" s="58"/>
      <c r="G6" s="58"/>
      <c r="H6" s="58"/>
      <c r="I6" s="58"/>
      <c r="J6" s="59"/>
      <c r="K6" s="46"/>
      <c r="L6" s="60"/>
      <c r="M6" s="61"/>
      <c r="N6" s="61"/>
      <c r="O6" s="61"/>
      <c r="P6" s="61"/>
      <c r="Q6" s="61"/>
      <c r="R6" s="61"/>
      <c r="S6" s="61"/>
    </row>
    <row r="7" spans="1:19" s="62" customFormat="1" ht="19.5" customHeight="1">
      <c r="A7" s="63">
        <v>1</v>
      </c>
      <c r="B7" s="64" t="s">
        <v>41</v>
      </c>
      <c r="C7" s="65">
        <v>460</v>
      </c>
      <c r="D7" s="66">
        <v>460</v>
      </c>
      <c r="E7" s="66" t="s">
        <v>42</v>
      </c>
      <c r="F7" s="67" t="s">
        <v>43</v>
      </c>
      <c r="G7" s="66">
        <v>460</v>
      </c>
      <c r="H7" s="67" t="s">
        <v>43</v>
      </c>
      <c r="I7" s="66">
        <v>460</v>
      </c>
      <c r="J7" s="68"/>
      <c r="K7" s="46"/>
      <c r="L7" s="60"/>
      <c r="M7" s="61"/>
      <c r="N7" s="61"/>
      <c r="O7" s="61"/>
      <c r="P7" s="61"/>
      <c r="Q7" s="61"/>
      <c r="R7" s="61"/>
      <c r="S7" s="61"/>
    </row>
    <row r="8" spans="1:19" s="62" customFormat="1" ht="19.5" customHeight="1">
      <c r="A8" s="63"/>
      <c r="B8" s="64" t="s">
        <v>44</v>
      </c>
      <c r="C8" s="65"/>
      <c r="D8" s="66"/>
      <c r="E8" s="66"/>
      <c r="F8" s="67"/>
      <c r="G8" s="66"/>
      <c r="H8" s="67"/>
      <c r="I8" s="66"/>
      <c r="J8" s="68"/>
      <c r="K8" s="46"/>
      <c r="L8" s="60"/>
      <c r="M8" s="61"/>
      <c r="N8" s="61"/>
      <c r="O8" s="61"/>
      <c r="P8" s="61"/>
      <c r="Q8" s="61"/>
      <c r="R8" s="61"/>
      <c r="S8" s="61"/>
    </row>
    <row r="9" spans="1:19" s="62" customFormat="1" ht="19.5" customHeight="1">
      <c r="A9" s="63">
        <v>2</v>
      </c>
      <c r="B9" s="64" t="s">
        <v>45</v>
      </c>
      <c r="C9" s="65">
        <v>14500</v>
      </c>
      <c r="D9" s="66">
        <v>14500</v>
      </c>
      <c r="E9" s="66" t="s">
        <v>42</v>
      </c>
      <c r="F9" s="67" t="s">
        <v>46</v>
      </c>
      <c r="G9" s="66">
        <v>14500</v>
      </c>
      <c r="H9" s="67" t="s">
        <v>46</v>
      </c>
      <c r="I9" s="66">
        <v>14500</v>
      </c>
      <c r="J9" s="68"/>
      <c r="K9" s="46"/>
      <c r="L9" s="60"/>
      <c r="M9" s="61"/>
      <c r="N9" s="61"/>
      <c r="O9" s="61"/>
      <c r="P9" s="61"/>
      <c r="Q9" s="61"/>
      <c r="R9" s="61"/>
      <c r="S9" s="61"/>
    </row>
    <row r="10" spans="1:19" s="62" customFormat="1" ht="19.5" customHeight="1">
      <c r="A10" s="63"/>
      <c r="B10" s="64" t="s">
        <v>47</v>
      </c>
      <c r="C10" s="65"/>
      <c r="D10" s="66"/>
      <c r="E10" s="66"/>
      <c r="F10" s="67"/>
      <c r="G10" s="66"/>
      <c r="H10" s="67"/>
      <c r="I10" s="66"/>
      <c r="J10" s="68"/>
      <c r="K10" s="46"/>
      <c r="L10" s="60"/>
      <c r="M10" s="61"/>
      <c r="N10" s="61"/>
      <c r="O10" s="61"/>
      <c r="P10" s="61"/>
      <c r="Q10" s="61"/>
      <c r="R10" s="61"/>
      <c r="S10" s="61"/>
    </row>
    <row r="11" spans="1:19" s="62" customFormat="1" ht="19.5" customHeight="1">
      <c r="A11" s="63"/>
      <c r="B11" s="64" t="s">
        <v>48</v>
      </c>
      <c r="C11" s="65"/>
      <c r="D11" s="66"/>
      <c r="E11" s="66"/>
      <c r="F11" s="67"/>
      <c r="G11" s="66"/>
      <c r="H11" s="67"/>
      <c r="I11" s="66"/>
      <c r="J11" s="68"/>
      <c r="K11" s="46"/>
      <c r="L11" s="60"/>
      <c r="M11" s="61"/>
      <c r="N11" s="61"/>
      <c r="O11" s="61"/>
      <c r="P11" s="61"/>
      <c r="Q11" s="61"/>
      <c r="R11" s="61"/>
      <c r="S11" s="61"/>
    </row>
    <row r="12" spans="1:19" s="62" customFormat="1" ht="19.5" customHeight="1">
      <c r="A12" s="63"/>
      <c r="B12" s="64" t="s">
        <v>49</v>
      </c>
      <c r="C12" s="65"/>
      <c r="D12" s="66"/>
      <c r="E12" s="66"/>
      <c r="F12" s="67"/>
      <c r="G12" s="66"/>
      <c r="H12" s="67"/>
      <c r="I12" s="66"/>
      <c r="J12" s="68"/>
      <c r="K12" s="46"/>
      <c r="L12" s="60"/>
      <c r="M12" s="61"/>
      <c r="N12" s="61"/>
      <c r="O12" s="61"/>
      <c r="P12" s="61"/>
      <c r="Q12" s="61"/>
      <c r="R12" s="61"/>
      <c r="S12" s="61"/>
    </row>
    <row r="13" spans="1:19" s="62" customFormat="1" ht="19.5" customHeight="1">
      <c r="A13" s="63">
        <v>3</v>
      </c>
      <c r="B13" s="64" t="s">
        <v>50</v>
      </c>
      <c r="C13" s="65">
        <v>38000</v>
      </c>
      <c r="D13" s="66">
        <v>38000</v>
      </c>
      <c r="E13" s="66" t="s">
        <v>42</v>
      </c>
      <c r="F13" s="67" t="s">
        <v>51</v>
      </c>
      <c r="G13" s="66">
        <v>37200</v>
      </c>
      <c r="H13" s="67" t="s">
        <v>51</v>
      </c>
      <c r="I13" s="66">
        <v>37200</v>
      </c>
      <c r="J13" s="68"/>
      <c r="K13" s="46"/>
      <c r="L13" s="60"/>
      <c r="M13" s="61"/>
      <c r="N13" s="61"/>
      <c r="O13" s="61"/>
      <c r="P13" s="61"/>
      <c r="Q13" s="61"/>
      <c r="R13" s="61"/>
      <c r="S13" s="61"/>
    </row>
    <row r="14" spans="1:19" s="62" customFormat="1" ht="19.5" customHeight="1">
      <c r="A14" s="63"/>
      <c r="B14" s="64" t="s">
        <v>52</v>
      </c>
      <c r="C14" s="65"/>
      <c r="D14" s="66"/>
      <c r="E14" s="66"/>
      <c r="F14" s="67"/>
      <c r="G14" s="66"/>
      <c r="H14" s="67"/>
      <c r="I14" s="66"/>
      <c r="J14" s="68"/>
      <c r="K14" s="46"/>
      <c r="L14" s="60"/>
      <c r="M14" s="61"/>
      <c r="N14" s="61"/>
      <c r="O14" s="61"/>
      <c r="P14" s="61"/>
      <c r="Q14" s="61"/>
      <c r="R14" s="61"/>
      <c r="S14" s="61"/>
    </row>
    <row r="15" spans="1:19" s="62" customFormat="1" ht="19.5" customHeight="1">
      <c r="A15" s="63"/>
      <c r="B15" s="64" t="s">
        <v>53</v>
      </c>
      <c r="C15" s="65"/>
      <c r="D15" s="66"/>
      <c r="E15" s="66"/>
      <c r="F15" s="67"/>
      <c r="G15" s="66"/>
      <c r="H15" s="67"/>
      <c r="I15" s="66"/>
      <c r="J15" s="68"/>
      <c r="K15" s="46"/>
      <c r="L15" s="60"/>
      <c r="M15" s="61"/>
      <c r="N15" s="61"/>
      <c r="O15" s="61"/>
      <c r="P15" s="61"/>
      <c r="Q15" s="61"/>
      <c r="R15" s="61"/>
      <c r="S15" s="61"/>
    </row>
    <row r="16" spans="1:19" s="62" customFormat="1" ht="19.5" customHeight="1">
      <c r="A16" s="63">
        <v>4</v>
      </c>
      <c r="B16" s="64" t="s">
        <v>54</v>
      </c>
      <c r="C16" s="65">
        <v>1080</v>
      </c>
      <c r="D16" s="66">
        <v>1080</v>
      </c>
      <c r="E16" s="66" t="s">
        <v>42</v>
      </c>
      <c r="F16" s="67" t="s">
        <v>46</v>
      </c>
      <c r="G16" s="66">
        <v>1080</v>
      </c>
      <c r="H16" s="67" t="s">
        <v>46</v>
      </c>
      <c r="I16" s="66">
        <v>1080</v>
      </c>
      <c r="J16" s="68"/>
      <c r="K16" s="46"/>
      <c r="L16" s="60"/>
      <c r="M16" s="61"/>
      <c r="N16" s="61"/>
      <c r="O16" s="61"/>
      <c r="P16" s="61"/>
      <c r="Q16" s="61"/>
      <c r="R16" s="61"/>
      <c r="S16" s="61"/>
    </row>
    <row r="17" spans="1:19" s="62" customFormat="1" ht="19.5" customHeight="1">
      <c r="A17" s="63"/>
      <c r="B17" s="64" t="s">
        <v>55</v>
      </c>
      <c r="C17" s="65"/>
      <c r="D17" s="66"/>
      <c r="E17" s="66"/>
      <c r="F17" s="67"/>
      <c r="G17" s="66"/>
      <c r="H17" s="67"/>
      <c r="I17" s="66"/>
      <c r="J17" s="68"/>
      <c r="K17" s="46"/>
      <c r="L17" s="60"/>
      <c r="M17" s="61"/>
      <c r="N17" s="61"/>
      <c r="O17" s="61"/>
      <c r="P17" s="61"/>
      <c r="Q17" s="61"/>
      <c r="R17" s="61"/>
      <c r="S17" s="61"/>
    </row>
    <row r="18" spans="1:19" s="62" customFormat="1" ht="19.5" customHeight="1">
      <c r="A18" s="63">
        <v>5</v>
      </c>
      <c r="B18" s="64" t="s">
        <v>56</v>
      </c>
      <c r="C18" s="65">
        <v>8000</v>
      </c>
      <c r="D18" s="66">
        <v>8000</v>
      </c>
      <c r="E18" s="66" t="s">
        <v>42</v>
      </c>
      <c r="F18" s="67" t="s">
        <v>57</v>
      </c>
      <c r="G18" s="66">
        <v>8000</v>
      </c>
      <c r="H18" s="67" t="s">
        <v>57</v>
      </c>
      <c r="I18" s="66">
        <v>8000</v>
      </c>
      <c r="J18" s="68"/>
      <c r="K18" s="46"/>
      <c r="L18" s="60"/>
      <c r="M18" s="61"/>
      <c r="N18" s="61"/>
      <c r="O18" s="61"/>
      <c r="P18" s="61"/>
      <c r="Q18" s="61"/>
      <c r="R18" s="61"/>
      <c r="S18" s="61"/>
    </row>
    <row r="19" spans="1:19" s="62" customFormat="1" ht="19.5" customHeight="1">
      <c r="A19" s="63"/>
      <c r="B19" s="64" t="s">
        <v>58</v>
      </c>
      <c r="C19" s="65"/>
      <c r="D19" s="66"/>
      <c r="E19" s="66"/>
      <c r="F19" s="67"/>
      <c r="G19" s="66"/>
      <c r="H19" s="67"/>
      <c r="I19" s="66"/>
      <c r="J19" s="68"/>
      <c r="K19" s="46"/>
      <c r="L19" s="60"/>
      <c r="M19" s="61"/>
      <c r="N19" s="61"/>
      <c r="O19" s="61"/>
      <c r="P19" s="61"/>
      <c r="Q19" s="61"/>
      <c r="R19" s="61"/>
      <c r="S19" s="61"/>
    </row>
    <row r="20" spans="1:19" s="62" customFormat="1" ht="19.5" customHeight="1">
      <c r="A20" s="63">
        <v>6</v>
      </c>
      <c r="B20" s="64" t="s">
        <v>59</v>
      </c>
      <c r="C20" s="65">
        <v>9000</v>
      </c>
      <c r="D20" s="66">
        <v>9000</v>
      </c>
      <c r="E20" s="66" t="s">
        <v>42</v>
      </c>
      <c r="F20" s="67" t="s">
        <v>60</v>
      </c>
      <c r="G20" s="66">
        <v>8988</v>
      </c>
      <c r="H20" s="67" t="s">
        <v>60</v>
      </c>
      <c r="I20" s="66">
        <v>8988</v>
      </c>
      <c r="J20" s="68"/>
      <c r="K20" s="46"/>
      <c r="L20" s="60"/>
      <c r="M20" s="61"/>
      <c r="N20" s="61"/>
      <c r="O20" s="61"/>
      <c r="P20" s="61"/>
      <c r="Q20" s="61"/>
      <c r="R20" s="61"/>
      <c r="S20" s="61"/>
    </row>
    <row r="21" spans="1:19" s="62" customFormat="1" ht="19.5" customHeight="1">
      <c r="A21" s="63"/>
      <c r="B21" s="64" t="s">
        <v>61</v>
      </c>
      <c r="C21" s="65"/>
      <c r="D21" s="66"/>
      <c r="E21" s="66"/>
      <c r="F21" s="67"/>
      <c r="G21" s="66"/>
      <c r="H21" s="67"/>
      <c r="I21" s="66"/>
      <c r="J21" s="68"/>
      <c r="K21" s="46"/>
      <c r="L21" s="60"/>
      <c r="M21" s="61"/>
      <c r="N21" s="61"/>
      <c r="O21" s="61"/>
      <c r="P21" s="61"/>
      <c r="Q21" s="61"/>
      <c r="R21" s="61"/>
      <c r="S21" s="61"/>
    </row>
    <row r="22" spans="1:19" s="62" customFormat="1" ht="19.5" customHeight="1">
      <c r="A22" s="63"/>
      <c r="B22" s="64" t="s">
        <v>62</v>
      </c>
      <c r="C22" s="65"/>
      <c r="D22" s="66"/>
      <c r="E22" s="66"/>
      <c r="F22" s="67"/>
      <c r="G22" s="66"/>
      <c r="H22" s="67"/>
      <c r="I22" s="66"/>
      <c r="J22" s="68"/>
      <c r="K22" s="46"/>
      <c r="L22" s="60"/>
      <c r="M22" s="61"/>
      <c r="N22" s="61"/>
      <c r="O22" s="61"/>
      <c r="P22" s="61"/>
      <c r="Q22" s="61"/>
      <c r="R22" s="61"/>
      <c r="S22" s="61"/>
    </row>
    <row r="23" spans="1:19" s="62" customFormat="1" ht="19.5" customHeight="1">
      <c r="A23" s="63">
        <v>7</v>
      </c>
      <c r="B23" s="64" t="s">
        <v>63</v>
      </c>
      <c r="C23" s="65">
        <v>6000</v>
      </c>
      <c r="D23" s="66">
        <v>6000</v>
      </c>
      <c r="E23" s="66" t="s">
        <v>42</v>
      </c>
      <c r="F23" s="67" t="s">
        <v>64</v>
      </c>
      <c r="G23" s="66">
        <v>5860</v>
      </c>
      <c r="H23" s="67" t="s">
        <v>64</v>
      </c>
      <c r="I23" s="66">
        <v>5860</v>
      </c>
      <c r="J23" s="68"/>
      <c r="K23" s="46"/>
      <c r="L23" s="60"/>
      <c r="M23" s="61"/>
      <c r="N23" s="61"/>
      <c r="O23" s="61"/>
      <c r="P23" s="61"/>
      <c r="Q23" s="61"/>
      <c r="R23" s="61"/>
      <c r="S23" s="61"/>
    </row>
    <row r="24" spans="1:19" s="62" customFormat="1" ht="19.5" customHeight="1">
      <c r="A24" s="63"/>
      <c r="B24" s="64" t="s">
        <v>65</v>
      </c>
      <c r="C24" s="65"/>
      <c r="D24" s="66"/>
      <c r="E24" s="66"/>
      <c r="F24" s="67"/>
      <c r="G24" s="66"/>
      <c r="H24" s="67"/>
      <c r="I24" s="66"/>
      <c r="J24" s="68"/>
      <c r="K24" s="46"/>
      <c r="L24" s="60"/>
      <c r="M24" s="61"/>
      <c r="N24" s="61"/>
      <c r="O24" s="61"/>
      <c r="P24" s="61"/>
      <c r="Q24" s="61"/>
      <c r="R24" s="61"/>
      <c r="S24" s="61"/>
    </row>
    <row r="25" spans="1:19" s="62" customFormat="1" ht="19.5" customHeight="1" hidden="1">
      <c r="A25" s="63"/>
      <c r="B25" s="64"/>
      <c r="C25" s="65"/>
      <c r="D25" s="66"/>
      <c r="E25" s="66"/>
      <c r="F25" s="67"/>
      <c r="G25" s="66"/>
      <c r="H25" s="67"/>
      <c r="I25" s="66"/>
      <c r="J25" s="68"/>
      <c r="K25" s="46"/>
      <c r="L25" s="60"/>
      <c r="M25" s="61"/>
      <c r="N25" s="61"/>
      <c r="O25" s="61"/>
      <c r="P25" s="61"/>
      <c r="Q25" s="61"/>
      <c r="R25" s="61"/>
      <c r="S25" s="61"/>
    </row>
    <row r="26" spans="1:19" s="62" customFormat="1" ht="19.5" customHeight="1" hidden="1">
      <c r="A26" s="63"/>
      <c r="B26" s="64"/>
      <c r="C26" s="65"/>
      <c r="D26" s="66"/>
      <c r="E26" s="66"/>
      <c r="F26" s="67"/>
      <c r="G26" s="66"/>
      <c r="H26" s="67"/>
      <c r="I26" s="66"/>
      <c r="J26" s="68"/>
      <c r="K26" s="46"/>
      <c r="L26" s="60"/>
      <c r="M26" s="61"/>
      <c r="N26" s="61"/>
      <c r="O26" s="61"/>
      <c r="P26" s="61"/>
      <c r="Q26" s="61"/>
      <c r="R26" s="61"/>
      <c r="S26" s="61"/>
    </row>
    <row r="27" spans="1:19" s="62" customFormat="1" ht="19.5" customHeight="1" hidden="1">
      <c r="A27" s="63"/>
      <c r="B27" s="64"/>
      <c r="C27" s="65"/>
      <c r="D27" s="66"/>
      <c r="E27" s="66"/>
      <c r="F27" s="67"/>
      <c r="G27" s="66"/>
      <c r="H27" s="67"/>
      <c r="I27" s="66"/>
      <c r="J27" s="68"/>
      <c r="K27" s="46"/>
      <c r="L27" s="60"/>
      <c r="M27" s="61"/>
      <c r="N27" s="61"/>
      <c r="O27" s="61"/>
      <c r="P27" s="61"/>
      <c r="Q27" s="61"/>
      <c r="R27" s="61"/>
      <c r="S27" s="61"/>
    </row>
    <row r="28" spans="1:19" s="62" customFormat="1" ht="19.5" customHeight="1" hidden="1">
      <c r="A28" s="63"/>
      <c r="B28" s="64"/>
      <c r="C28" s="65"/>
      <c r="D28" s="66"/>
      <c r="E28" s="66"/>
      <c r="F28" s="67"/>
      <c r="G28" s="66"/>
      <c r="H28" s="67"/>
      <c r="I28" s="66"/>
      <c r="J28" s="68"/>
      <c r="K28" s="46"/>
      <c r="L28" s="60"/>
      <c r="M28" s="61"/>
      <c r="N28" s="61"/>
      <c r="O28" s="61"/>
      <c r="P28" s="61"/>
      <c r="Q28" s="61"/>
      <c r="R28" s="61"/>
      <c r="S28" s="61"/>
    </row>
    <row r="29" spans="1:19" s="62" customFormat="1" ht="19.5" customHeight="1" hidden="1">
      <c r="A29" s="63"/>
      <c r="B29" s="69"/>
      <c r="C29" s="70"/>
      <c r="D29" s="66"/>
      <c r="E29" s="66"/>
      <c r="F29" s="67"/>
      <c r="G29" s="66"/>
      <c r="H29" s="67"/>
      <c r="I29" s="66"/>
      <c r="J29" s="68"/>
      <c r="K29" s="46"/>
      <c r="L29" s="60"/>
      <c r="M29" s="61"/>
      <c r="N29" s="61"/>
      <c r="O29" s="61"/>
      <c r="P29" s="61"/>
      <c r="Q29" s="61"/>
      <c r="R29" s="61"/>
      <c r="S29" s="61"/>
    </row>
    <row r="30" spans="1:19" s="62" customFormat="1" ht="19.5" customHeight="1" hidden="1">
      <c r="A30" s="63"/>
      <c r="B30" s="71"/>
      <c r="C30" s="65"/>
      <c r="D30" s="66"/>
      <c r="E30" s="66"/>
      <c r="F30" s="67"/>
      <c r="G30" s="66"/>
      <c r="H30" s="67"/>
      <c r="I30" s="66"/>
      <c r="J30" s="72"/>
      <c r="K30" s="46"/>
      <c r="L30" s="60"/>
      <c r="M30" s="61"/>
      <c r="N30" s="61"/>
      <c r="O30" s="61"/>
      <c r="P30" s="61"/>
      <c r="Q30" s="61"/>
      <c r="R30" s="61"/>
      <c r="S30" s="61"/>
    </row>
    <row r="31" spans="1:19" s="62" customFormat="1" ht="19.5" customHeight="1" hidden="1">
      <c r="A31" s="63"/>
      <c r="B31" s="64"/>
      <c r="C31" s="65"/>
      <c r="D31" s="66"/>
      <c r="E31" s="66"/>
      <c r="F31" s="67"/>
      <c r="G31" s="66"/>
      <c r="H31" s="67"/>
      <c r="I31" s="66"/>
      <c r="J31" s="73"/>
      <c r="K31" s="46"/>
      <c r="L31" s="60"/>
      <c r="M31" s="61"/>
      <c r="N31" s="61"/>
      <c r="O31" s="61"/>
      <c r="P31" s="61"/>
      <c r="Q31" s="61"/>
      <c r="R31" s="61"/>
      <c r="S31" s="61"/>
    </row>
    <row r="32" spans="1:19" s="62" customFormat="1" ht="19.5" customHeight="1" hidden="1">
      <c r="A32" s="63"/>
      <c r="B32" s="71"/>
      <c r="C32" s="65"/>
      <c r="D32" s="66"/>
      <c r="E32" s="66"/>
      <c r="F32" s="74"/>
      <c r="G32" s="66"/>
      <c r="H32" s="74"/>
      <c r="I32" s="66"/>
      <c r="J32" s="73"/>
      <c r="K32" s="46"/>
      <c r="L32" s="60"/>
      <c r="M32" s="61"/>
      <c r="N32" s="61"/>
      <c r="O32" s="61"/>
      <c r="P32" s="61"/>
      <c r="Q32" s="61"/>
      <c r="R32" s="61"/>
      <c r="S32" s="61"/>
    </row>
    <row r="33" spans="1:19" s="62" customFormat="1" ht="19.5" customHeight="1" hidden="1">
      <c r="A33" s="63"/>
      <c r="B33" s="75"/>
      <c r="C33" s="76"/>
      <c r="D33" s="66"/>
      <c r="E33" s="66"/>
      <c r="F33" s="67"/>
      <c r="G33" s="66"/>
      <c r="H33" s="67"/>
      <c r="I33" s="66"/>
      <c r="J33" s="73"/>
      <c r="K33" s="46"/>
      <c r="L33" s="60"/>
      <c r="M33" s="61"/>
      <c r="N33" s="61"/>
      <c r="O33" s="61"/>
      <c r="P33" s="61"/>
      <c r="Q33" s="61"/>
      <c r="R33" s="61"/>
      <c r="S33" s="61"/>
    </row>
    <row r="34" spans="1:19" s="62" customFormat="1" ht="19.5" customHeight="1" hidden="1">
      <c r="A34" s="63"/>
      <c r="B34" s="71"/>
      <c r="C34" s="65"/>
      <c r="D34" s="66"/>
      <c r="E34" s="66"/>
      <c r="F34" s="74"/>
      <c r="G34" s="66"/>
      <c r="H34" s="74"/>
      <c r="I34" s="66"/>
      <c r="J34" s="73"/>
      <c r="K34" s="46"/>
      <c r="L34" s="60"/>
      <c r="M34" s="61"/>
      <c r="N34" s="61"/>
      <c r="O34" s="61"/>
      <c r="P34" s="61"/>
      <c r="Q34" s="61"/>
      <c r="R34" s="61"/>
      <c r="S34" s="61"/>
    </row>
    <row r="35" spans="1:19" s="62" customFormat="1" ht="19.5" customHeight="1" hidden="1">
      <c r="A35" s="63"/>
      <c r="B35" s="71"/>
      <c r="C35" s="65"/>
      <c r="D35" s="66"/>
      <c r="E35" s="66"/>
      <c r="F35" s="74"/>
      <c r="G35" s="66"/>
      <c r="H35" s="74"/>
      <c r="I35" s="66"/>
      <c r="J35" s="73"/>
      <c r="K35" s="46"/>
      <c r="L35" s="60"/>
      <c r="M35" s="61"/>
      <c r="N35" s="61"/>
      <c r="O35" s="61"/>
      <c r="P35" s="61"/>
      <c r="Q35" s="61"/>
      <c r="R35" s="61"/>
      <c r="S35" s="61"/>
    </row>
    <row r="36" spans="1:19" s="62" customFormat="1" ht="19.5" customHeight="1" hidden="1">
      <c r="A36" s="63"/>
      <c r="B36" s="64"/>
      <c r="C36" s="65"/>
      <c r="D36" s="66"/>
      <c r="E36" s="66"/>
      <c r="F36" s="74"/>
      <c r="G36" s="66"/>
      <c r="H36" s="74"/>
      <c r="I36" s="66"/>
      <c r="J36" s="73"/>
      <c r="K36" s="46"/>
      <c r="L36" s="60"/>
      <c r="M36" s="61"/>
      <c r="N36" s="61"/>
      <c r="O36" s="61"/>
      <c r="P36" s="61"/>
      <c r="Q36" s="61"/>
      <c r="R36" s="61"/>
      <c r="S36" s="61"/>
    </row>
    <row r="37" spans="1:19" s="62" customFormat="1" ht="19.5" customHeight="1" hidden="1">
      <c r="A37" s="63"/>
      <c r="B37" s="64"/>
      <c r="C37" s="65"/>
      <c r="D37" s="66"/>
      <c r="E37" s="66"/>
      <c r="F37" s="74"/>
      <c r="G37" s="66"/>
      <c r="H37" s="74"/>
      <c r="I37" s="66"/>
      <c r="J37" s="73"/>
      <c r="K37" s="46"/>
      <c r="L37" s="60"/>
      <c r="M37" s="61"/>
      <c r="N37" s="61"/>
      <c r="O37" s="61"/>
      <c r="P37" s="61"/>
      <c r="Q37" s="61"/>
      <c r="R37" s="61"/>
      <c r="S37" s="61"/>
    </row>
    <row r="38" spans="1:19" s="62" customFormat="1" ht="19.5" customHeight="1" hidden="1">
      <c r="A38" s="63"/>
      <c r="B38" s="71"/>
      <c r="C38" s="65"/>
      <c r="D38" s="66"/>
      <c r="E38" s="66"/>
      <c r="F38" s="74"/>
      <c r="G38" s="66"/>
      <c r="H38" s="74"/>
      <c r="I38" s="66"/>
      <c r="J38" s="73"/>
      <c r="K38" s="46"/>
      <c r="L38" s="60"/>
      <c r="M38" s="61"/>
      <c r="N38" s="61"/>
      <c r="O38" s="61"/>
      <c r="P38" s="61"/>
      <c r="Q38" s="61"/>
      <c r="R38" s="61"/>
      <c r="S38" s="61"/>
    </row>
    <row r="39" spans="1:19" s="62" customFormat="1" ht="19.5" customHeight="1" hidden="1">
      <c r="A39" s="63"/>
      <c r="B39" s="71"/>
      <c r="C39" s="65"/>
      <c r="D39" s="66"/>
      <c r="E39" s="66"/>
      <c r="F39" s="74"/>
      <c r="G39" s="66"/>
      <c r="H39" s="74"/>
      <c r="I39" s="66"/>
      <c r="J39" s="73"/>
      <c r="K39" s="46"/>
      <c r="L39" s="60"/>
      <c r="M39" s="61"/>
      <c r="N39" s="61"/>
      <c r="O39" s="61"/>
      <c r="P39" s="61"/>
      <c r="Q39" s="61"/>
      <c r="R39" s="61"/>
      <c r="S39" s="61"/>
    </row>
    <row r="40" spans="1:19" s="62" customFormat="1" ht="19.5" customHeight="1" hidden="1">
      <c r="A40" s="63"/>
      <c r="B40" s="71"/>
      <c r="C40" s="65"/>
      <c r="D40" s="66"/>
      <c r="E40" s="66"/>
      <c r="F40" s="74"/>
      <c r="G40" s="66"/>
      <c r="H40" s="74"/>
      <c r="I40" s="66"/>
      <c r="J40" s="73"/>
      <c r="K40" s="46"/>
      <c r="L40" s="60"/>
      <c r="M40" s="61"/>
      <c r="N40" s="61"/>
      <c r="O40" s="61"/>
      <c r="P40" s="61"/>
      <c r="Q40" s="61"/>
      <c r="R40" s="61"/>
      <c r="S40" s="61"/>
    </row>
    <row r="41" spans="1:19" s="62" customFormat="1" ht="19.5" customHeight="1" hidden="1">
      <c r="A41" s="63"/>
      <c r="B41" s="71"/>
      <c r="C41" s="65"/>
      <c r="D41" s="66"/>
      <c r="E41" s="66"/>
      <c r="F41" s="74"/>
      <c r="G41" s="66"/>
      <c r="H41" s="74"/>
      <c r="I41" s="66"/>
      <c r="J41" s="73"/>
      <c r="K41" s="46"/>
      <c r="L41" s="60"/>
      <c r="M41" s="61"/>
      <c r="N41" s="61"/>
      <c r="O41" s="61"/>
      <c r="P41" s="61"/>
      <c r="Q41" s="61"/>
      <c r="R41" s="61"/>
      <c r="S41" s="61"/>
    </row>
    <row r="42" spans="1:19" s="62" customFormat="1" ht="19.5" customHeight="1" hidden="1">
      <c r="A42" s="63"/>
      <c r="B42" s="71"/>
      <c r="C42" s="65"/>
      <c r="D42" s="77"/>
      <c r="E42" s="77"/>
      <c r="F42" s="78"/>
      <c r="G42" s="77"/>
      <c r="H42" s="78"/>
      <c r="I42" s="77"/>
      <c r="J42" s="73"/>
      <c r="K42" s="46"/>
      <c r="L42" s="60"/>
      <c r="M42" s="61"/>
      <c r="N42" s="61"/>
      <c r="O42" s="61"/>
      <c r="P42" s="61"/>
      <c r="Q42" s="61"/>
      <c r="R42" s="61"/>
      <c r="S42" s="61"/>
    </row>
    <row r="43" spans="1:19" s="62" customFormat="1" ht="19.5" customHeight="1" hidden="1">
      <c r="A43" s="63"/>
      <c r="B43" s="71"/>
      <c r="C43" s="65"/>
      <c r="D43" s="66"/>
      <c r="E43" s="66"/>
      <c r="F43" s="74"/>
      <c r="G43" s="66"/>
      <c r="H43" s="74"/>
      <c r="I43" s="66"/>
      <c r="J43" s="73"/>
      <c r="K43" s="46"/>
      <c r="L43" s="60"/>
      <c r="M43" s="61"/>
      <c r="N43" s="61"/>
      <c r="O43" s="61"/>
      <c r="P43" s="61"/>
      <c r="Q43" s="61"/>
      <c r="R43" s="61"/>
      <c r="S43" s="61"/>
    </row>
    <row r="44" spans="1:19" s="62" customFormat="1" ht="19.5" customHeight="1" hidden="1">
      <c r="A44" s="63"/>
      <c r="B44" s="71"/>
      <c r="C44" s="65"/>
      <c r="D44" s="66"/>
      <c r="E44" s="66"/>
      <c r="F44" s="74"/>
      <c r="G44" s="66"/>
      <c r="H44" s="74"/>
      <c r="I44" s="66"/>
      <c r="J44" s="73"/>
      <c r="K44" s="46"/>
      <c r="L44" s="60"/>
      <c r="M44" s="61"/>
      <c r="N44" s="61"/>
      <c r="O44" s="61"/>
      <c r="P44" s="61"/>
      <c r="Q44" s="61"/>
      <c r="R44" s="61"/>
      <c r="S44" s="61"/>
    </row>
    <row r="45" spans="1:19" s="62" customFormat="1" ht="19.5" customHeight="1" hidden="1">
      <c r="A45" s="63"/>
      <c r="B45" s="79"/>
      <c r="C45" s="70"/>
      <c r="D45" s="66"/>
      <c r="E45" s="66"/>
      <c r="F45" s="80"/>
      <c r="G45" s="66"/>
      <c r="H45" s="74"/>
      <c r="I45" s="66"/>
      <c r="J45" s="73"/>
      <c r="K45" s="46"/>
      <c r="L45" s="60"/>
      <c r="M45" s="61"/>
      <c r="N45" s="61"/>
      <c r="O45" s="61"/>
      <c r="P45" s="61"/>
      <c r="Q45" s="61"/>
      <c r="R45" s="61"/>
      <c r="S45" s="61"/>
    </row>
    <row r="46" spans="1:19" s="87" customFormat="1" ht="19.5" customHeight="1" hidden="1">
      <c r="A46" s="81"/>
      <c r="B46" s="82"/>
      <c r="C46" s="77">
        <f>SUM(C7:C45)</f>
        <v>77040</v>
      </c>
      <c r="D46" s="77">
        <f>SUM(D7:D45)</f>
        <v>77040</v>
      </c>
      <c r="E46" s="77"/>
      <c r="F46" s="83"/>
      <c r="G46" s="77">
        <f>+D46-I46</f>
        <v>952</v>
      </c>
      <c r="H46" s="83"/>
      <c r="I46" s="77">
        <f>SUM(I7:I45)</f>
        <v>76088</v>
      </c>
      <c r="J46" s="84"/>
      <c r="K46" s="46"/>
      <c r="L46" s="85"/>
      <c r="M46" s="86"/>
      <c r="N46" s="86"/>
      <c r="O46" s="86"/>
      <c r="P46" s="86"/>
      <c r="Q46" s="86"/>
      <c r="R46" s="86"/>
      <c r="S46" s="86"/>
    </row>
    <row r="47" spans="1:19" s="62" customFormat="1" ht="19.5" customHeight="1">
      <c r="A47" s="54"/>
      <c r="B47" s="55" t="s">
        <v>66</v>
      </c>
      <c r="C47" s="88"/>
      <c r="D47" s="66"/>
      <c r="E47" s="54"/>
      <c r="F47" s="89"/>
      <c r="G47" s="66"/>
      <c r="H47" s="89"/>
      <c r="I47" s="90"/>
      <c r="J47" s="73"/>
      <c r="K47" s="46"/>
      <c r="L47" s="60"/>
      <c r="M47" s="61"/>
      <c r="N47" s="61"/>
      <c r="O47" s="61"/>
      <c r="P47" s="61"/>
      <c r="Q47" s="61"/>
      <c r="R47" s="61"/>
      <c r="S47" s="61"/>
    </row>
    <row r="48" spans="1:20" s="62" customFormat="1" ht="19.5" customHeight="1">
      <c r="A48" s="63">
        <v>1</v>
      </c>
      <c r="B48" s="79" t="s">
        <v>67</v>
      </c>
      <c r="C48" s="70">
        <v>18000</v>
      </c>
      <c r="D48" s="66">
        <v>17000</v>
      </c>
      <c r="E48" s="66" t="s">
        <v>42</v>
      </c>
      <c r="F48" s="80" t="s">
        <v>68</v>
      </c>
      <c r="G48" s="66">
        <v>17000</v>
      </c>
      <c r="H48" s="80" t="s">
        <v>69</v>
      </c>
      <c r="I48" s="66">
        <v>16500</v>
      </c>
      <c r="J48" s="91"/>
      <c r="K48" s="46"/>
      <c r="L48" s="92"/>
      <c r="M48" s="60"/>
      <c r="N48" s="61"/>
      <c r="O48" s="61"/>
      <c r="P48" s="61"/>
      <c r="Q48" s="61"/>
      <c r="R48" s="61"/>
      <c r="S48" s="61"/>
      <c r="T48" s="61"/>
    </row>
    <row r="49" spans="1:20" s="62" customFormat="1" ht="19.5" customHeight="1">
      <c r="A49" s="63"/>
      <c r="B49" s="79"/>
      <c r="C49" s="70"/>
      <c r="D49" s="66"/>
      <c r="E49" s="66"/>
      <c r="F49" s="80" t="s">
        <v>70</v>
      </c>
      <c r="G49" s="66">
        <v>17000</v>
      </c>
      <c r="H49" s="80"/>
      <c r="I49" s="66"/>
      <c r="J49" s="91"/>
      <c r="K49" s="46"/>
      <c r="L49" s="92"/>
      <c r="M49" s="60"/>
      <c r="N49" s="61"/>
      <c r="O49" s="61"/>
      <c r="P49" s="61"/>
      <c r="Q49" s="61"/>
      <c r="R49" s="61"/>
      <c r="S49" s="61"/>
      <c r="T49" s="61"/>
    </row>
    <row r="50" spans="1:20" s="62" customFormat="1" ht="19.5" customHeight="1">
      <c r="A50" s="63"/>
      <c r="B50" s="79"/>
      <c r="C50" s="70"/>
      <c r="D50" s="66"/>
      <c r="E50" s="66"/>
      <c r="F50" s="80" t="s">
        <v>69</v>
      </c>
      <c r="G50" s="66">
        <v>16500</v>
      </c>
      <c r="H50" s="80"/>
      <c r="I50" s="66"/>
      <c r="J50" s="91"/>
      <c r="K50" s="46"/>
      <c r="L50" s="92"/>
      <c r="M50" s="60"/>
      <c r="N50" s="61"/>
      <c r="O50" s="61"/>
      <c r="P50" s="61"/>
      <c r="Q50" s="61"/>
      <c r="R50" s="61"/>
      <c r="S50" s="61"/>
      <c r="T50" s="61"/>
    </row>
    <row r="51" spans="1:20" s="62" customFormat="1" ht="19.5" customHeight="1">
      <c r="A51" s="63">
        <v>2</v>
      </c>
      <c r="B51" s="79" t="s">
        <v>71</v>
      </c>
      <c r="C51" s="70">
        <v>27000</v>
      </c>
      <c r="D51" s="66">
        <v>25000</v>
      </c>
      <c r="E51" s="66" t="s">
        <v>42</v>
      </c>
      <c r="F51" s="80" t="s">
        <v>68</v>
      </c>
      <c r="G51" s="66">
        <v>24500</v>
      </c>
      <c r="H51" s="80" t="s">
        <v>68</v>
      </c>
      <c r="I51" s="66">
        <v>24500</v>
      </c>
      <c r="J51" s="91"/>
      <c r="K51" s="46"/>
      <c r="L51" s="92"/>
      <c r="M51" s="60"/>
      <c r="N51" s="61"/>
      <c r="O51" s="61"/>
      <c r="P51" s="61"/>
      <c r="Q51" s="61"/>
      <c r="R51" s="61"/>
      <c r="S51" s="61"/>
      <c r="T51" s="61"/>
    </row>
    <row r="52" spans="1:20" s="62" customFormat="1" ht="19.5" customHeight="1">
      <c r="A52" s="63"/>
      <c r="B52" s="79"/>
      <c r="C52" s="70"/>
      <c r="D52" s="66"/>
      <c r="E52" s="66"/>
      <c r="F52" s="80" t="s">
        <v>72</v>
      </c>
      <c r="G52" s="66">
        <v>24800</v>
      </c>
      <c r="H52" s="80"/>
      <c r="I52" s="66"/>
      <c r="J52" s="91"/>
      <c r="K52" s="46"/>
      <c r="L52" s="92"/>
      <c r="M52" s="60"/>
      <c r="N52" s="61"/>
      <c r="O52" s="61"/>
      <c r="P52" s="61"/>
      <c r="Q52" s="61"/>
      <c r="R52" s="61"/>
      <c r="S52" s="61"/>
      <c r="T52" s="61"/>
    </row>
    <row r="53" spans="1:20" s="62" customFormat="1" ht="19.5" customHeight="1">
      <c r="A53" s="63"/>
      <c r="B53" s="79"/>
      <c r="C53" s="70"/>
      <c r="D53" s="66"/>
      <c r="E53" s="66"/>
      <c r="F53" s="80" t="s">
        <v>69</v>
      </c>
      <c r="G53" s="66">
        <v>25000</v>
      </c>
      <c r="H53" s="80"/>
      <c r="I53" s="66"/>
      <c r="J53" s="91"/>
      <c r="K53" s="46"/>
      <c r="L53" s="92"/>
      <c r="M53" s="60"/>
      <c r="N53" s="61"/>
      <c r="O53" s="61"/>
      <c r="P53" s="61"/>
      <c r="Q53" s="61"/>
      <c r="R53" s="61"/>
      <c r="S53" s="61"/>
      <c r="T53" s="61"/>
    </row>
    <row r="54" spans="1:20" s="62" customFormat="1" ht="19.5" customHeight="1">
      <c r="A54" s="63">
        <v>3</v>
      </c>
      <c r="B54" s="79" t="s">
        <v>73</v>
      </c>
      <c r="C54" s="70">
        <v>12000</v>
      </c>
      <c r="D54" s="66">
        <v>11000</v>
      </c>
      <c r="E54" s="66" t="s">
        <v>42</v>
      </c>
      <c r="F54" s="80" t="s">
        <v>72</v>
      </c>
      <c r="G54" s="66">
        <v>10800</v>
      </c>
      <c r="H54" s="80" t="s">
        <v>72</v>
      </c>
      <c r="I54" s="66">
        <v>10800</v>
      </c>
      <c r="J54" s="91"/>
      <c r="K54" s="46"/>
      <c r="L54" s="92"/>
      <c r="M54" s="60"/>
      <c r="N54" s="61"/>
      <c r="O54" s="61"/>
      <c r="P54" s="61"/>
      <c r="Q54" s="61"/>
      <c r="R54" s="61"/>
      <c r="S54" s="61"/>
      <c r="T54" s="61"/>
    </row>
    <row r="55" spans="1:20" s="62" customFormat="1" ht="19.5" customHeight="1">
      <c r="A55" s="63"/>
      <c r="B55" s="79"/>
      <c r="C55" s="70"/>
      <c r="D55" s="66"/>
      <c r="E55" s="66"/>
      <c r="F55" s="80" t="s">
        <v>69</v>
      </c>
      <c r="G55" s="66">
        <v>11000</v>
      </c>
      <c r="H55" s="80"/>
      <c r="I55" s="66"/>
      <c r="J55" s="91"/>
      <c r="K55" s="46"/>
      <c r="L55" s="92"/>
      <c r="M55" s="60"/>
      <c r="N55" s="61"/>
      <c r="O55" s="61"/>
      <c r="P55" s="61"/>
      <c r="Q55" s="61"/>
      <c r="R55" s="61"/>
      <c r="S55" s="61"/>
      <c r="T55" s="61"/>
    </row>
    <row r="56" spans="1:20" s="62" customFormat="1" ht="19.5" customHeight="1">
      <c r="A56" s="63"/>
      <c r="B56" s="79"/>
      <c r="C56" s="70"/>
      <c r="D56" s="66"/>
      <c r="E56" s="66"/>
      <c r="F56" s="80" t="s">
        <v>70</v>
      </c>
      <c r="G56" s="66">
        <v>11000</v>
      </c>
      <c r="H56" s="80"/>
      <c r="I56" s="66"/>
      <c r="J56" s="91"/>
      <c r="K56" s="46"/>
      <c r="L56" s="92"/>
      <c r="M56" s="60"/>
      <c r="N56" s="61"/>
      <c r="O56" s="61"/>
      <c r="P56" s="61"/>
      <c r="Q56" s="61"/>
      <c r="R56" s="61"/>
      <c r="S56" s="61"/>
      <c r="T56" s="61"/>
    </row>
    <row r="57" spans="1:20" s="62" customFormat="1" ht="19.5" customHeight="1">
      <c r="A57" s="63">
        <v>4</v>
      </c>
      <c r="B57" s="79" t="s">
        <v>74</v>
      </c>
      <c r="C57" s="70">
        <v>63000</v>
      </c>
      <c r="D57" s="66">
        <v>61000</v>
      </c>
      <c r="E57" s="66" t="s">
        <v>42</v>
      </c>
      <c r="F57" s="80" t="s">
        <v>68</v>
      </c>
      <c r="G57" s="66">
        <v>60500</v>
      </c>
      <c r="H57" s="80" t="s">
        <v>68</v>
      </c>
      <c r="I57" s="66">
        <v>60500</v>
      </c>
      <c r="J57" s="91"/>
      <c r="K57" s="46"/>
      <c r="L57" s="92"/>
      <c r="M57" s="60"/>
      <c r="N57" s="61"/>
      <c r="O57" s="61"/>
      <c r="P57" s="61"/>
      <c r="Q57" s="61"/>
      <c r="R57" s="61"/>
      <c r="S57" s="61"/>
      <c r="T57" s="61"/>
    </row>
    <row r="58" spans="1:20" s="62" customFormat="1" ht="19.5" customHeight="1">
      <c r="A58" s="63"/>
      <c r="B58" s="79" t="s">
        <v>75</v>
      </c>
      <c r="C58" s="70"/>
      <c r="D58" s="66"/>
      <c r="E58" s="66"/>
      <c r="F58" s="80" t="s">
        <v>70</v>
      </c>
      <c r="G58" s="66">
        <v>61000</v>
      </c>
      <c r="H58" s="80"/>
      <c r="I58" s="66"/>
      <c r="J58" s="91"/>
      <c r="K58" s="46"/>
      <c r="L58" s="92"/>
      <c r="M58" s="60"/>
      <c r="N58" s="61"/>
      <c r="O58" s="61"/>
      <c r="P58" s="61"/>
      <c r="Q58" s="61"/>
      <c r="R58" s="61"/>
      <c r="S58" s="61"/>
      <c r="T58" s="61"/>
    </row>
    <row r="59" spans="1:20" s="62" customFormat="1" ht="19.5" customHeight="1">
      <c r="A59" s="63"/>
      <c r="B59" s="79"/>
      <c r="C59" s="70"/>
      <c r="D59" s="66"/>
      <c r="E59" s="66"/>
      <c r="F59" s="80" t="s">
        <v>72</v>
      </c>
      <c r="G59" s="66">
        <v>61000</v>
      </c>
      <c r="H59" s="80"/>
      <c r="I59" s="66"/>
      <c r="J59" s="91"/>
      <c r="K59" s="46"/>
      <c r="L59" s="92"/>
      <c r="M59" s="60"/>
      <c r="N59" s="61"/>
      <c r="O59" s="61"/>
      <c r="P59" s="61"/>
      <c r="Q59" s="61"/>
      <c r="R59" s="61"/>
      <c r="S59" s="61"/>
      <c r="T59" s="61"/>
    </row>
    <row r="60" spans="1:20" s="62" customFormat="1" ht="19.5" customHeight="1">
      <c r="A60" s="63">
        <v>5</v>
      </c>
      <c r="B60" s="79" t="s">
        <v>76</v>
      </c>
      <c r="C60" s="70">
        <v>50000</v>
      </c>
      <c r="D60" s="66">
        <v>48000</v>
      </c>
      <c r="E60" s="66" t="s">
        <v>42</v>
      </c>
      <c r="F60" s="80" t="s">
        <v>68</v>
      </c>
      <c r="G60" s="66">
        <v>47500</v>
      </c>
      <c r="H60" s="80" t="s">
        <v>68</v>
      </c>
      <c r="I60" s="66">
        <v>47500</v>
      </c>
      <c r="J60" s="91"/>
      <c r="K60" s="46"/>
      <c r="L60" s="92"/>
      <c r="M60" s="60"/>
      <c r="N60" s="61"/>
      <c r="O60" s="61"/>
      <c r="P60" s="61"/>
      <c r="Q60" s="61"/>
      <c r="R60" s="61"/>
      <c r="S60" s="61"/>
      <c r="T60" s="61"/>
    </row>
    <row r="61" spans="1:20" s="62" customFormat="1" ht="19.5" customHeight="1">
      <c r="A61" s="63"/>
      <c r="B61" s="79" t="s">
        <v>77</v>
      </c>
      <c r="C61" s="70"/>
      <c r="D61" s="66"/>
      <c r="E61" s="66"/>
      <c r="F61" s="80" t="s">
        <v>70</v>
      </c>
      <c r="G61" s="66">
        <v>48000</v>
      </c>
      <c r="H61" s="80"/>
      <c r="I61" s="66"/>
      <c r="J61" s="91"/>
      <c r="K61" s="46"/>
      <c r="L61" s="92"/>
      <c r="M61" s="60"/>
      <c r="N61" s="61"/>
      <c r="O61" s="61"/>
      <c r="P61" s="61"/>
      <c r="Q61" s="61"/>
      <c r="R61" s="61"/>
      <c r="S61" s="61"/>
      <c r="T61" s="61"/>
    </row>
    <row r="62" spans="1:20" s="62" customFormat="1" ht="19.5" customHeight="1">
      <c r="A62" s="63"/>
      <c r="B62" s="79"/>
      <c r="C62" s="70"/>
      <c r="D62" s="66"/>
      <c r="E62" s="66"/>
      <c r="F62" s="80" t="s">
        <v>72</v>
      </c>
      <c r="G62" s="66">
        <v>48000</v>
      </c>
      <c r="H62" s="80"/>
      <c r="I62" s="66"/>
      <c r="J62" s="91"/>
      <c r="K62" s="46"/>
      <c r="L62" s="92"/>
      <c r="M62" s="60"/>
      <c r="N62" s="61"/>
      <c r="O62" s="61"/>
      <c r="P62" s="61"/>
      <c r="Q62" s="61"/>
      <c r="R62" s="61"/>
      <c r="S62" s="61"/>
      <c r="T62" s="61"/>
    </row>
    <row r="63" spans="1:20" s="62" customFormat="1" ht="19.5" customHeight="1">
      <c r="A63" s="63">
        <v>6</v>
      </c>
      <c r="B63" s="79" t="s">
        <v>78</v>
      </c>
      <c r="C63" s="70">
        <v>66000</v>
      </c>
      <c r="D63" s="66">
        <v>64000</v>
      </c>
      <c r="E63" s="66" t="s">
        <v>42</v>
      </c>
      <c r="F63" s="80" t="s">
        <v>68</v>
      </c>
      <c r="G63" s="66">
        <v>63800</v>
      </c>
      <c r="H63" s="80" t="s">
        <v>68</v>
      </c>
      <c r="I63" s="66">
        <v>63800</v>
      </c>
      <c r="J63" s="91"/>
      <c r="K63" s="46"/>
      <c r="L63" s="92"/>
      <c r="M63" s="60"/>
      <c r="N63" s="61"/>
      <c r="O63" s="61"/>
      <c r="P63" s="61"/>
      <c r="Q63" s="61"/>
      <c r="R63" s="61"/>
      <c r="S63" s="61"/>
      <c r="T63" s="61"/>
    </row>
    <row r="64" spans="1:20" s="62" customFormat="1" ht="19.5" customHeight="1">
      <c r="A64" s="63"/>
      <c r="B64" s="79" t="s">
        <v>79</v>
      </c>
      <c r="C64" s="70"/>
      <c r="D64" s="66"/>
      <c r="E64" s="66"/>
      <c r="F64" s="80" t="s">
        <v>70</v>
      </c>
      <c r="G64" s="66">
        <v>64000</v>
      </c>
      <c r="H64" s="80"/>
      <c r="I64" s="66"/>
      <c r="J64" s="91"/>
      <c r="K64" s="46"/>
      <c r="L64" s="92"/>
      <c r="M64" s="60"/>
      <c r="N64" s="61"/>
      <c r="O64" s="61"/>
      <c r="P64" s="61"/>
      <c r="Q64" s="61"/>
      <c r="R64" s="61"/>
      <c r="S64" s="61"/>
      <c r="T64" s="61"/>
    </row>
    <row r="65" spans="1:20" s="62" customFormat="1" ht="19.5" customHeight="1">
      <c r="A65" s="63"/>
      <c r="B65" s="79"/>
      <c r="C65" s="70"/>
      <c r="D65" s="66"/>
      <c r="E65" s="66"/>
      <c r="F65" s="80" t="s">
        <v>69</v>
      </c>
      <c r="G65" s="66">
        <v>64000</v>
      </c>
      <c r="H65" s="80"/>
      <c r="I65" s="66"/>
      <c r="J65" s="91"/>
      <c r="K65" s="46"/>
      <c r="L65" s="92"/>
      <c r="M65" s="60"/>
      <c r="N65" s="61"/>
      <c r="O65" s="61"/>
      <c r="P65" s="61"/>
      <c r="Q65" s="61"/>
      <c r="R65" s="61"/>
      <c r="S65" s="61"/>
      <c r="T65" s="61"/>
    </row>
    <row r="66" spans="1:19" s="62" customFormat="1" ht="19.5" customHeight="1">
      <c r="A66" s="63">
        <v>7</v>
      </c>
      <c r="B66" s="69" t="s">
        <v>80</v>
      </c>
      <c r="C66" s="66">
        <v>919000</v>
      </c>
      <c r="D66" s="66">
        <v>919000</v>
      </c>
      <c r="E66" s="66" t="s">
        <v>81</v>
      </c>
      <c r="F66" s="93" t="s">
        <v>82</v>
      </c>
      <c r="G66" s="94">
        <v>915000</v>
      </c>
      <c r="H66" s="74" t="s">
        <v>82</v>
      </c>
      <c r="I66" s="80">
        <v>915000</v>
      </c>
      <c r="J66" s="95"/>
      <c r="K66" s="46"/>
      <c r="L66" s="60"/>
      <c r="M66" s="61"/>
      <c r="N66" s="61"/>
      <c r="O66" s="61"/>
      <c r="P66" s="61"/>
      <c r="Q66" s="61"/>
      <c r="R66" s="61"/>
      <c r="S66" s="61"/>
    </row>
    <row r="67" spans="1:19" s="62" customFormat="1" ht="19.5" customHeight="1">
      <c r="A67" s="63"/>
      <c r="B67" s="69" t="s">
        <v>83</v>
      </c>
      <c r="C67" s="66"/>
      <c r="D67" s="66"/>
      <c r="E67" s="80"/>
      <c r="F67" s="93" t="s">
        <v>68</v>
      </c>
      <c r="G67" s="94">
        <v>918000</v>
      </c>
      <c r="H67" s="66"/>
      <c r="I67" s="80"/>
      <c r="J67" s="95"/>
      <c r="K67" s="46"/>
      <c r="L67" s="60"/>
      <c r="M67" s="61"/>
      <c r="N67" s="61"/>
      <c r="O67" s="61"/>
      <c r="P67" s="61"/>
      <c r="Q67" s="61"/>
      <c r="R67" s="61"/>
      <c r="S67" s="61"/>
    </row>
    <row r="68" spans="1:19" s="62" customFormat="1" ht="19.5" customHeight="1">
      <c r="A68" s="63">
        <v>8</v>
      </c>
      <c r="B68" s="69" t="s">
        <v>84</v>
      </c>
      <c r="C68" s="70">
        <v>10450</v>
      </c>
      <c r="D68" s="66">
        <v>10450</v>
      </c>
      <c r="E68" s="66" t="s">
        <v>42</v>
      </c>
      <c r="F68" s="80" t="s">
        <v>85</v>
      </c>
      <c r="G68" s="74">
        <v>10450</v>
      </c>
      <c r="H68" s="80" t="s">
        <v>85</v>
      </c>
      <c r="I68" s="66">
        <v>10450</v>
      </c>
      <c r="J68" s="95"/>
      <c r="K68" s="46"/>
      <c r="L68" s="60"/>
      <c r="M68" s="61"/>
      <c r="N68" s="61"/>
      <c r="O68" s="61"/>
      <c r="P68" s="61"/>
      <c r="Q68" s="61"/>
      <c r="R68" s="61"/>
      <c r="S68" s="61"/>
    </row>
    <row r="69" spans="1:19" s="62" customFormat="1" ht="19.5" customHeight="1">
      <c r="A69" s="63"/>
      <c r="B69" s="69" t="s">
        <v>86</v>
      </c>
      <c r="C69" s="70"/>
      <c r="D69" s="66"/>
      <c r="E69" s="66"/>
      <c r="F69" s="80"/>
      <c r="G69" s="74"/>
      <c r="H69" s="80"/>
      <c r="I69" s="66"/>
      <c r="J69" s="95"/>
      <c r="K69" s="46"/>
      <c r="L69" s="60"/>
      <c r="M69" s="61"/>
      <c r="N69" s="61"/>
      <c r="O69" s="61"/>
      <c r="P69" s="61"/>
      <c r="Q69" s="61"/>
      <c r="R69" s="61"/>
      <c r="S69" s="61"/>
    </row>
    <row r="70" spans="1:19" s="62" customFormat="1" ht="19.5" customHeight="1">
      <c r="A70" s="63"/>
      <c r="B70" s="69" t="s">
        <v>87</v>
      </c>
      <c r="C70" s="70"/>
      <c r="D70" s="66"/>
      <c r="E70" s="66"/>
      <c r="F70" s="80"/>
      <c r="G70" s="66"/>
      <c r="H70" s="80"/>
      <c r="I70" s="66"/>
      <c r="J70" s="95"/>
      <c r="K70" s="46"/>
      <c r="L70" s="60"/>
      <c r="M70" s="61"/>
      <c r="N70" s="61"/>
      <c r="O70" s="61"/>
      <c r="P70" s="61"/>
      <c r="Q70" s="61"/>
      <c r="R70" s="61"/>
      <c r="S70" s="61"/>
    </row>
    <row r="71" spans="1:19" s="62" customFormat="1" ht="19.5" customHeight="1">
      <c r="A71" s="63">
        <v>9</v>
      </c>
      <c r="B71" s="69" t="s">
        <v>88</v>
      </c>
      <c r="C71" s="70">
        <v>700</v>
      </c>
      <c r="D71" s="66">
        <v>700</v>
      </c>
      <c r="E71" s="66" t="s">
        <v>42</v>
      </c>
      <c r="F71" s="80" t="s">
        <v>89</v>
      </c>
      <c r="G71" s="66">
        <v>675</v>
      </c>
      <c r="H71" s="80" t="s">
        <v>89</v>
      </c>
      <c r="I71" s="66">
        <v>675</v>
      </c>
      <c r="J71" s="95"/>
      <c r="K71" s="46"/>
      <c r="L71" s="60"/>
      <c r="M71" s="61"/>
      <c r="N71" s="61"/>
      <c r="O71" s="61"/>
      <c r="P71" s="61"/>
      <c r="Q71" s="61"/>
      <c r="R71" s="61"/>
      <c r="S71" s="61"/>
    </row>
    <row r="72" spans="1:19" s="62" customFormat="1" ht="19.5" customHeight="1">
      <c r="A72" s="63"/>
      <c r="B72" s="69" t="s">
        <v>90</v>
      </c>
      <c r="C72" s="70"/>
      <c r="D72" s="66"/>
      <c r="E72" s="66"/>
      <c r="F72" s="80"/>
      <c r="G72" s="66"/>
      <c r="H72" s="80"/>
      <c r="I72" s="66"/>
      <c r="J72" s="95"/>
      <c r="K72" s="46"/>
      <c r="L72" s="60"/>
      <c r="M72" s="61"/>
      <c r="N72" s="61"/>
      <c r="O72" s="61"/>
      <c r="P72" s="61"/>
      <c r="Q72" s="61"/>
      <c r="R72" s="61"/>
      <c r="S72" s="61"/>
    </row>
    <row r="73" spans="1:19" s="62" customFormat="1" ht="19.5" customHeight="1">
      <c r="A73" s="63">
        <v>10</v>
      </c>
      <c r="B73" s="69" t="s">
        <v>91</v>
      </c>
      <c r="C73" s="70">
        <v>10000</v>
      </c>
      <c r="D73" s="66">
        <v>10000</v>
      </c>
      <c r="E73" s="66" t="s">
        <v>42</v>
      </c>
      <c r="F73" s="80" t="s">
        <v>92</v>
      </c>
      <c r="G73" s="66">
        <v>7310</v>
      </c>
      <c r="H73" s="80" t="s">
        <v>92</v>
      </c>
      <c r="I73" s="66">
        <v>7310</v>
      </c>
      <c r="J73" s="95"/>
      <c r="K73" s="46"/>
      <c r="L73" s="60"/>
      <c r="M73" s="61"/>
      <c r="N73" s="61"/>
      <c r="O73" s="61"/>
      <c r="P73" s="61"/>
      <c r="Q73" s="61"/>
      <c r="R73" s="61"/>
      <c r="S73" s="61"/>
    </row>
    <row r="74" spans="1:19" s="62" customFormat="1" ht="19.5" customHeight="1">
      <c r="A74" s="63"/>
      <c r="B74" s="69" t="s">
        <v>93</v>
      </c>
      <c r="C74" s="70"/>
      <c r="D74" s="66"/>
      <c r="E74" s="66"/>
      <c r="F74" s="80" t="s">
        <v>94</v>
      </c>
      <c r="G74" s="66"/>
      <c r="H74" s="80"/>
      <c r="I74" s="66"/>
      <c r="J74" s="95"/>
      <c r="K74" s="46"/>
      <c r="L74" s="60"/>
      <c r="M74" s="61"/>
      <c r="N74" s="61"/>
      <c r="O74" s="61"/>
      <c r="P74" s="61"/>
      <c r="Q74" s="61"/>
      <c r="R74" s="61"/>
      <c r="S74" s="61"/>
    </row>
    <row r="75" spans="1:19" s="62" customFormat="1" ht="19.5" customHeight="1">
      <c r="A75" s="63"/>
      <c r="B75" s="69" t="s">
        <v>95</v>
      </c>
      <c r="C75" s="70"/>
      <c r="D75" s="66"/>
      <c r="E75" s="66"/>
      <c r="F75" s="80" t="s">
        <v>96</v>
      </c>
      <c r="G75" s="66"/>
      <c r="H75" s="80"/>
      <c r="I75" s="66"/>
      <c r="J75" s="95"/>
      <c r="K75" s="46"/>
      <c r="L75" s="60"/>
      <c r="M75" s="61"/>
      <c r="N75" s="61"/>
      <c r="O75" s="61"/>
      <c r="P75" s="61"/>
      <c r="Q75" s="61"/>
      <c r="R75" s="61"/>
      <c r="S75" s="61"/>
    </row>
    <row r="76" spans="1:19" s="62" customFormat="1" ht="19.5" customHeight="1">
      <c r="A76" s="63">
        <v>11</v>
      </c>
      <c r="B76" s="69" t="s">
        <v>97</v>
      </c>
      <c r="C76" s="70">
        <v>99000</v>
      </c>
      <c r="D76" s="66">
        <v>99000</v>
      </c>
      <c r="E76" s="66" t="s">
        <v>42</v>
      </c>
      <c r="F76" s="80" t="s">
        <v>68</v>
      </c>
      <c r="G76" s="66">
        <v>98500</v>
      </c>
      <c r="H76" s="80" t="s">
        <v>68</v>
      </c>
      <c r="I76" s="66">
        <v>98500</v>
      </c>
      <c r="J76" s="95"/>
      <c r="K76" s="46"/>
      <c r="L76" s="60"/>
      <c r="M76" s="61"/>
      <c r="N76" s="61"/>
      <c r="O76" s="61"/>
      <c r="P76" s="61"/>
      <c r="Q76" s="61"/>
      <c r="R76" s="61"/>
      <c r="S76" s="61"/>
    </row>
    <row r="77" spans="1:19" s="62" customFormat="1" ht="19.5" customHeight="1">
      <c r="A77" s="63"/>
      <c r="B77" s="96" t="s">
        <v>98</v>
      </c>
      <c r="C77" s="97"/>
      <c r="D77" s="66"/>
      <c r="E77" s="66"/>
      <c r="F77" s="98" t="s">
        <v>72</v>
      </c>
      <c r="G77" s="66">
        <v>99000</v>
      </c>
      <c r="H77" s="98"/>
      <c r="I77" s="66"/>
      <c r="J77" s="95"/>
      <c r="K77" s="46"/>
      <c r="L77" s="60"/>
      <c r="M77" s="61"/>
      <c r="N77" s="61"/>
      <c r="O77" s="61"/>
      <c r="P77" s="61"/>
      <c r="Q77" s="61"/>
      <c r="R77" s="61"/>
      <c r="S77" s="61"/>
    </row>
    <row r="78" spans="1:19" s="62" customFormat="1" ht="19.5" customHeight="1">
      <c r="A78" s="63"/>
      <c r="B78" s="96" t="s">
        <v>99</v>
      </c>
      <c r="C78" s="97"/>
      <c r="D78" s="66"/>
      <c r="E78" s="66"/>
      <c r="F78" s="98" t="s">
        <v>70</v>
      </c>
      <c r="G78" s="66">
        <v>98900</v>
      </c>
      <c r="H78" s="99"/>
      <c r="I78" s="66"/>
      <c r="J78" s="95"/>
      <c r="K78" s="46"/>
      <c r="L78" s="60"/>
      <c r="M78" s="61"/>
      <c r="N78" s="61"/>
      <c r="O78" s="61"/>
      <c r="P78" s="61"/>
      <c r="Q78" s="61"/>
      <c r="R78" s="61"/>
      <c r="S78" s="61"/>
    </row>
    <row r="79" spans="1:19" s="62" customFormat="1" ht="19.5" customHeight="1">
      <c r="A79" s="63"/>
      <c r="B79" s="96" t="s">
        <v>100</v>
      </c>
      <c r="C79" s="97"/>
      <c r="D79" s="66"/>
      <c r="E79" s="66"/>
      <c r="F79" s="98"/>
      <c r="G79" s="66"/>
      <c r="H79" s="99"/>
      <c r="I79" s="66"/>
      <c r="J79" s="95"/>
      <c r="K79" s="46"/>
      <c r="L79" s="60"/>
      <c r="M79" s="61"/>
      <c r="N79" s="61"/>
      <c r="O79" s="61"/>
      <c r="P79" s="61"/>
      <c r="Q79" s="61"/>
      <c r="R79" s="61"/>
      <c r="S79" s="61"/>
    </row>
    <row r="80" spans="1:19" s="62" customFormat="1" ht="19.5" customHeight="1">
      <c r="A80" s="63"/>
      <c r="B80" s="96" t="s">
        <v>101</v>
      </c>
      <c r="C80" s="97"/>
      <c r="D80" s="66"/>
      <c r="E80" s="66"/>
      <c r="F80" s="98"/>
      <c r="G80" s="66"/>
      <c r="H80" s="99"/>
      <c r="I80" s="66"/>
      <c r="J80" s="95"/>
      <c r="K80" s="46"/>
      <c r="L80" s="60"/>
      <c r="M80" s="61"/>
      <c r="N80" s="61"/>
      <c r="O80" s="61"/>
      <c r="P80" s="61"/>
      <c r="Q80" s="61"/>
      <c r="R80" s="61"/>
      <c r="S80" s="61"/>
    </row>
    <row r="81" spans="1:19" s="62" customFormat="1" ht="19.5" customHeight="1">
      <c r="A81" s="63">
        <v>12</v>
      </c>
      <c r="B81" s="96" t="s">
        <v>102</v>
      </c>
      <c r="C81" s="97">
        <v>736000</v>
      </c>
      <c r="D81" s="66">
        <v>736000</v>
      </c>
      <c r="E81" s="66" t="s">
        <v>81</v>
      </c>
      <c r="F81" s="93" t="s">
        <v>82</v>
      </c>
      <c r="G81" s="100">
        <v>736000</v>
      </c>
      <c r="H81" s="99" t="s">
        <v>68</v>
      </c>
      <c r="I81" s="66">
        <v>735000</v>
      </c>
      <c r="J81" s="95"/>
      <c r="K81" s="46"/>
      <c r="L81" s="60"/>
      <c r="M81" s="61"/>
      <c r="N81" s="61"/>
      <c r="O81" s="61"/>
      <c r="P81" s="61"/>
      <c r="Q81" s="61"/>
      <c r="R81" s="61"/>
      <c r="S81" s="61"/>
    </row>
    <row r="82" spans="1:19" s="62" customFormat="1" ht="19.5" customHeight="1">
      <c r="A82" s="63"/>
      <c r="B82" s="96" t="s">
        <v>103</v>
      </c>
      <c r="C82" s="97"/>
      <c r="D82" s="66"/>
      <c r="E82" s="66"/>
      <c r="F82" s="93" t="s">
        <v>68</v>
      </c>
      <c r="G82" s="100">
        <v>735000</v>
      </c>
      <c r="H82" s="99"/>
      <c r="I82" s="66"/>
      <c r="J82" s="95"/>
      <c r="K82" s="46"/>
      <c r="L82" s="60"/>
      <c r="M82" s="61"/>
      <c r="N82" s="61"/>
      <c r="O82" s="61"/>
      <c r="P82" s="61"/>
      <c r="Q82" s="61"/>
      <c r="R82" s="61"/>
      <c r="S82" s="61"/>
    </row>
    <row r="83" spans="1:19" s="62" customFormat="1" ht="19.5" customHeight="1" hidden="1">
      <c r="A83" s="63"/>
      <c r="B83" s="96"/>
      <c r="C83" s="97"/>
      <c r="D83" s="66"/>
      <c r="E83" s="66"/>
      <c r="F83" s="98"/>
      <c r="G83" s="66"/>
      <c r="H83" s="99"/>
      <c r="I83" s="66"/>
      <c r="J83" s="95"/>
      <c r="K83" s="46"/>
      <c r="L83" s="60"/>
      <c r="M83" s="61"/>
      <c r="N83" s="61"/>
      <c r="O83" s="61"/>
      <c r="P83" s="61"/>
      <c r="Q83" s="61"/>
      <c r="R83" s="61"/>
      <c r="S83" s="61"/>
    </row>
    <row r="84" spans="1:19" s="62" customFormat="1" ht="19.5" customHeight="1" hidden="1">
      <c r="A84" s="63"/>
      <c r="B84" s="79"/>
      <c r="C84" s="70"/>
      <c r="D84" s="66"/>
      <c r="E84" s="66"/>
      <c r="F84" s="80"/>
      <c r="G84" s="66"/>
      <c r="H84" s="80"/>
      <c r="I84" s="66"/>
      <c r="J84" s="95"/>
      <c r="K84" s="46"/>
      <c r="L84" s="60"/>
      <c r="M84" s="61"/>
      <c r="N84" s="61"/>
      <c r="O84" s="61"/>
      <c r="P84" s="61"/>
      <c r="Q84" s="61"/>
      <c r="R84" s="61"/>
      <c r="S84" s="61"/>
    </row>
    <row r="85" spans="1:19" s="62" customFormat="1" ht="19.5" customHeight="1" hidden="1">
      <c r="A85" s="63"/>
      <c r="B85" s="79"/>
      <c r="C85" s="70"/>
      <c r="D85" s="66"/>
      <c r="E85" s="66"/>
      <c r="F85" s="80"/>
      <c r="G85" s="66"/>
      <c r="H85" s="80"/>
      <c r="I85" s="66"/>
      <c r="J85" s="95"/>
      <c r="K85" s="46"/>
      <c r="L85" s="60"/>
      <c r="M85" s="61"/>
      <c r="N85" s="61"/>
      <c r="O85" s="61"/>
      <c r="P85" s="61"/>
      <c r="Q85" s="61"/>
      <c r="R85" s="61"/>
      <c r="S85" s="61"/>
    </row>
    <row r="86" spans="1:19" ht="19.5" customHeight="1" hidden="1">
      <c r="A86" s="101"/>
      <c r="B86" s="102"/>
      <c r="C86" s="103">
        <f>SUM(C48:C84)</f>
        <v>2011150</v>
      </c>
      <c r="D86" s="103">
        <f>SUM(D48:D84)</f>
        <v>2001150</v>
      </c>
      <c r="E86" s="87"/>
      <c r="F86" s="32"/>
      <c r="G86" s="103">
        <f>+D86-I86</f>
        <v>10615</v>
      </c>
      <c r="H86" s="32"/>
      <c r="I86" s="103">
        <f>SUM(I48:I84)</f>
        <v>1990535</v>
      </c>
      <c r="J86" s="32"/>
      <c r="K86" s="104"/>
      <c r="M86" s="105"/>
      <c r="N86" s="105"/>
      <c r="O86" s="105"/>
      <c r="P86" s="105"/>
      <c r="Q86" s="105"/>
      <c r="R86" s="105"/>
      <c r="S86" s="105"/>
    </row>
    <row r="87" spans="1:19" ht="30" customHeight="1">
      <c r="A87" s="101"/>
      <c r="B87" s="102"/>
      <c r="C87" s="106"/>
      <c r="D87" s="107"/>
      <c r="E87" s="87"/>
      <c r="F87" s="32"/>
      <c r="G87" s="32"/>
      <c r="H87" s="32"/>
      <c r="I87" s="32"/>
      <c r="J87" s="32"/>
      <c r="K87" s="108"/>
      <c r="M87" s="105"/>
      <c r="N87" s="105"/>
      <c r="O87" s="105"/>
      <c r="P87" s="105"/>
      <c r="Q87" s="105"/>
      <c r="R87" s="105"/>
      <c r="S87" s="105"/>
    </row>
    <row r="88" spans="2:11" ht="19.5">
      <c r="B88" s="109" t="s">
        <v>110</v>
      </c>
      <c r="C88" s="110"/>
      <c r="D88" s="37"/>
      <c r="E88" s="111"/>
      <c r="F88" s="112"/>
      <c r="H88" s="109" t="s">
        <v>111</v>
      </c>
      <c r="J88" s="37"/>
      <c r="K88" s="108"/>
    </row>
    <row r="89" spans="2:11" ht="19.5">
      <c r="B89" s="109" t="s">
        <v>104</v>
      </c>
      <c r="C89" s="110"/>
      <c r="D89" s="37"/>
      <c r="E89" s="111"/>
      <c r="H89" s="109" t="s">
        <v>105</v>
      </c>
      <c r="J89" s="37"/>
      <c r="K89" s="108"/>
    </row>
    <row r="90" spans="2:11" ht="19.5">
      <c r="B90" s="109" t="s">
        <v>106</v>
      </c>
      <c r="C90" s="110"/>
      <c r="D90" s="37"/>
      <c r="E90" s="111"/>
      <c r="H90" s="37" t="s">
        <v>107</v>
      </c>
      <c r="J90" s="37"/>
      <c r="K90" s="108"/>
    </row>
    <row r="91" spans="3:11" ht="19.5">
      <c r="C91" s="110"/>
      <c r="D91" s="37"/>
      <c r="E91" s="111"/>
      <c r="H91" s="109" t="s">
        <v>108</v>
      </c>
      <c r="J91" s="37"/>
      <c r="K91" s="108"/>
    </row>
    <row r="92" spans="2:11" ht="19.5">
      <c r="B92" s="113"/>
      <c r="C92" s="114"/>
      <c r="D92" s="115"/>
      <c r="E92" s="62"/>
      <c r="F92" s="37"/>
      <c r="G92" s="37"/>
      <c r="H92" s="37"/>
      <c r="I92" s="37"/>
      <c r="J92" s="37"/>
      <c r="K92" s="108"/>
    </row>
    <row r="93" spans="2:11" ht="19.5">
      <c r="B93" s="113"/>
      <c r="C93" s="114"/>
      <c r="D93" s="116"/>
      <c r="K93" s="108"/>
    </row>
    <row r="94" spans="2:11" ht="19.5">
      <c r="B94" s="113"/>
      <c r="C94" s="114"/>
      <c r="D94" s="116"/>
      <c r="K94" s="108"/>
    </row>
    <row r="95" spans="2:11" ht="19.5">
      <c r="B95" s="113"/>
      <c r="C95" s="114"/>
      <c r="D95" s="116"/>
      <c r="K95" s="108"/>
    </row>
    <row r="96" spans="2:11" ht="19.5">
      <c r="B96" s="113"/>
      <c r="C96" s="114"/>
      <c r="D96" s="116"/>
      <c r="K96" s="108"/>
    </row>
    <row r="97" spans="1:11" s="36" customFormat="1" ht="19.5">
      <c r="A97" s="109"/>
      <c r="B97" s="113"/>
      <c r="C97" s="114"/>
      <c r="D97" s="116"/>
      <c r="E97" s="109"/>
      <c r="F97" s="109"/>
      <c r="G97" s="109"/>
      <c r="H97" s="109"/>
      <c r="I97" s="109"/>
      <c r="J97" s="109"/>
      <c r="K97" s="108"/>
    </row>
    <row r="98" spans="1:11" s="36" customFormat="1" ht="19.5">
      <c r="A98" s="109"/>
      <c r="B98" s="113"/>
      <c r="C98" s="114"/>
      <c r="D98" s="116"/>
      <c r="E98" s="109"/>
      <c r="F98" s="109"/>
      <c r="G98" s="109"/>
      <c r="H98" s="109"/>
      <c r="I98" s="109"/>
      <c r="J98" s="109"/>
      <c r="K98" s="108"/>
    </row>
    <row r="99" spans="1:11" s="36" customFormat="1" ht="19.5">
      <c r="A99" s="109"/>
      <c r="B99" s="113"/>
      <c r="C99" s="114"/>
      <c r="D99" s="116"/>
      <c r="E99" s="109"/>
      <c r="F99" s="109"/>
      <c r="G99" s="109"/>
      <c r="H99" s="109"/>
      <c r="I99" s="109"/>
      <c r="J99" s="109"/>
      <c r="K99" s="108"/>
    </row>
    <row r="100" spans="1:11" s="36" customFormat="1" ht="19.5">
      <c r="A100" s="109"/>
      <c r="B100" s="113"/>
      <c r="C100" s="114"/>
      <c r="D100" s="116"/>
      <c r="E100" s="109"/>
      <c r="F100" s="109"/>
      <c r="G100" s="109"/>
      <c r="H100" s="109"/>
      <c r="I100" s="109"/>
      <c r="J100" s="109"/>
      <c r="K100" s="108"/>
    </row>
    <row r="101" spans="1:11" s="36" customFormat="1" ht="19.5">
      <c r="A101" s="109"/>
      <c r="B101" s="113"/>
      <c r="C101" s="114"/>
      <c r="D101" s="111"/>
      <c r="E101" s="109"/>
      <c r="F101" s="109"/>
      <c r="G101" s="109"/>
      <c r="H101" s="109"/>
      <c r="I101" s="109"/>
      <c r="J101" s="109"/>
      <c r="K101" s="108"/>
    </row>
    <row r="102" spans="1:11" s="36" customFormat="1" ht="19.5">
      <c r="A102" s="109"/>
      <c r="B102" s="113"/>
      <c r="C102" s="114"/>
      <c r="D102" s="111"/>
      <c r="E102" s="109"/>
      <c r="F102" s="109"/>
      <c r="G102" s="109"/>
      <c r="H102" s="109"/>
      <c r="I102" s="109"/>
      <c r="J102" s="109"/>
      <c r="K102" s="108"/>
    </row>
    <row r="103" spans="1:11" s="36" customFormat="1" ht="19.5">
      <c r="A103" s="109"/>
      <c r="B103" s="113"/>
      <c r="C103" s="114"/>
      <c r="D103" s="111"/>
      <c r="E103" s="109"/>
      <c r="F103" s="109"/>
      <c r="G103" s="109"/>
      <c r="H103" s="109"/>
      <c r="I103" s="109"/>
      <c r="J103" s="109"/>
      <c r="K103" s="108"/>
    </row>
    <row r="104" spans="1:11" s="36" customFormat="1" ht="19.5">
      <c r="A104" s="109"/>
      <c r="B104" s="113"/>
      <c r="C104" s="114"/>
      <c r="D104" s="111"/>
      <c r="E104" s="109"/>
      <c r="F104" s="109"/>
      <c r="G104" s="109"/>
      <c r="H104" s="109"/>
      <c r="I104" s="109"/>
      <c r="J104" s="109"/>
      <c r="K104" s="108"/>
    </row>
    <row r="105" spans="1:19" s="36" customFormat="1" ht="19.5">
      <c r="A105" s="109"/>
      <c r="B105" s="113"/>
      <c r="C105" s="114"/>
      <c r="D105" s="111"/>
      <c r="E105" s="109"/>
      <c r="F105" s="109"/>
      <c r="G105" s="109"/>
      <c r="H105" s="109"/>
      <c r="I105" s="109"/>
      <c r="J105" s="109"/>
      <c r="K105" s="108"/>
      <c r="M105" s="37"/>
      <c r="N105" s="37"/>
      <c r="O105" s="37"/>
      <c r="P105" s="37"/>
      <c r="Q105" s="37"/>
      <c r="R105" s="37"/>
      <c r="S105" s="37"/>
    </row>
    <row r="106" spans="1:19" s="36" customFormat="1" ht="19.5">
      <c r="A106" s="109"/>
      <c r="B106" s="113"/>
      <c r="C106" s="114"/>
      <c r="D106" s="111"/>
      <c r="E106" s="109"/>
      <c r="F106" s="109"/>
      <c r="G106" s="109"/>
      <c r="H106" s="109"/>
      <c r="I106" s="109"/>
      <c r="J106" s="109"/>
      <c r="K106" s="108"/>
      <c r="M106" s="37"/>
      <c r="N106" s="37"/>
      <c r="O106" s="37"/>
      <c r="P106" s="37"/>
      <c r="Q106" s="37"/>
      <c r="R106" s="37"/>
      <c r="S106" s="37"/>
    </row>
    <row r="107" spans="1:19" s="36" customFormat="1" ht="19.5">
      <c r="A107" s="109"/>
      <c r="B107" s="113"/>
      <c r="C107" s="113"/>
      <c r="D107" s="111"/>
      <c r="E107" s="109"/>
      <c r="F107" s="109"/>
      <c r="G107" s="109"/>
      <c r="H107" s="109"/>
      <c r="I107" s="109"/>
      <c r="J107" s="109"/>
      <c r="K107" s="108"/>
      <c r="M107" s="37"/>
      <c r="N107" s="37"/>
      <c r="O107" s="37"/>
      <c r="P107" s="37"/>
      <c r="Q107" s="37"/>
      <c r="R107" s="37"/>
      <c r="S107" s="37"/>
    </row>
    <row r="108" spans="1:19" s="36" customFormat="1" ht="19.5">
      <c r="A108" s="109"/>
      <c r="B108" s="113"/>
      <c r="C108" s="113"/>
      <c r="D108" s="111"/>
      <c r="E108" s="109"/>
      <c r="F108" s="109"/>
      <c r="G108" s="109"/>
      <c r="H108" s="109"/>
      <c r="I108" s="109"/>
      <c r="J108" s="109"/>
      <c r="K108" s="108"/>
      <c r="M108" s="37"/>
      <c r="N108" s="37"/>
      <c r="O108" s="37"/>
      <c r="P108" s="37"/>
      <c r="Q108" s="37"/>
      <c r="R108" s="37"/>
      <c r="S108" s="37"/>
    </row>
    <row r="109" spans="1:19" s="36" customFormat="1" ht="19.5">
      <c r="A109" s="109"/>
      <c r="B109" s="113"/>
      <c r="C109" s="113"/>
      <c r="D109" s="111"/>
      <c r="E109" s="109"/>
      <c r="F109" s="109"/>
      <c r="G109" s="109"/>
      <c r="H109" s="109"/>
      <c r="I109" s="109"/>
      <c r="J109" s="109"/>
      <c r="K109" s="108"/>
      <c r="M109" s="37"/>
      <c r="N109" s="37"/>
      <c r="O109" s="37"/>
      <c r="P109" s="37"/>
      <c r="Q109" s="37"/>
      <c r="R109" s="37"/>
      <c r="S109" s="37"/>
    </row>
    <row r="110" spans="1:19" s="36" customFormat="1" ht="19.5">
      <c r="A110" s="109"/>
      <c r="B110" s="113"/>
      <c r="C110" s="113"/>
      <c r="D110" s="111"/>
      <c r="E110" s="109"/>
      <c r="F110" s="109"/>
      <c r="G110" s="109"/>
      <c r="H110" s="109"/>
      <c r="I110" s="109"/>
      <c r="J110" s="109"/>
      <c r="K110" s="108"/>
      <c r="M110" s="37"/>
      <c r="N110" s="37"/>
      <c r="O110" s="37"/>
      <c r="P110" s="37"/>
      <c r="Q110" s="37"/>
      <c r="R110" s="37"/>
      <c r="S110" s="37"/>
    </row>
    <row r="111" spans="1:19" s="36" customFormat="1" ht="19.5">
      <c r="A111" s="109"/>
      <c r="B111" s="113"/>
      <c r="C111" s="113"/>
      <c r="D111" s="111"/>
      <c r="E111" s="109"/>
      <c r="F111" s="109"/>
      <c r="G111" s="109"/>
      <c r="H111" s="109"/>
      <c r="I111" s="109"/>
      <c r="J111" s="109"/>
      <c r="K111" s="108"/>
      <c r="M111" s="37"/>
      <c r="N111" s="37"/>
      <c r="O111" s="37"/>
      <c r="P111" s="37"/>
      <c r="Q111" s="37"/>
      <c r="R111" s="37"/>
      <c r="S111" s="37"/>
    </row>
    <row r="112" spans="1:19" s="36" customFormat="1" ht="19.5">
      <c r="A112" s="109"/>
      <c r="B112" s="113"/>
      <c r="C112" s="113"/>
      <c r="D112" s="111"/>
      <c r="E112" s="109"/>
      <c r="F112" s="109"/>
      <c r="G112" s="109"/>
      <c r="H112" s="109"/>
      <c r="I112" s="109"/>
      <c r="J112" s="109"/>
      <c r="K112" s="108"/>
      <c r="M112" s="37"/>
      <c r="N112" s="37"/>
      <c r="O112" s="37"/>
      <c r="P112" s="37"/>
      <c r="Q112" s="37"/>
      <c r="R112" s="37"/>
      <c r="S112" s="37"/>
    </row>
    <row r="113" spans="1:19" s="36" customFormat="1" ht="19.5">
      <c r="A113" s="109"/>
      <c r="B113" s="113"/>
      <c r="C113" s="113"/>
      <c r="D113" s="111"/>
      <c r="E113" s="109"/>
      <c r="F113" s="109"/>
      <c r="G113" s="109"/>
      <c r="H113" s="109"/>
      <c r="I113" s="109"/>
      <c r="J113" s="109"/>
      <c r="K113" s="108"/>
      <c r="M113" s="37"/>
      <c r="N113" s="37"/>
      <c r="O113" s="37"/>
      <c r="P113" s="37"/>
      <c r="Q113" s="37"/>
      <c r="R113" s="37"/>
      <c r="S113" s="37"/>
    </row>
    <row r="114" spans="1:19" s="36" customFormat="1" ht="19.5">
      <c r="A114" s="109"/>
      <c r="B114" s="113"/>
      <c r="C114" s="113"/>
      <c r="D114" s="111"/>
      <c r="E114" s="109"/>
      <c r="F114" s="109"/>
      <c r="G114" s="109"/>
      <c r="H114" s="109"/>
      <c r="I114" s="109"/>
      <c r="J114" s="109"/>
      <c r="K114" s="108"/>
      <c r="M114" s="37"/>
      <c r="N114" s="37"/>
      <c r="O114" s="37"/>
      <c r="P114" s="37"/>
      <c r="Q114" s="37"/>
      <c r="R114" s="37"/>
      <c r="S114" s="37"/>
    </row>
    <row r="115" spans="1:19" s="36" customFormat="1" ht="19.5">
      <c r="A115" s="109"/>
      <c r="B115" s="113"/>
      <c r="C115" s="113"/>
      <c r="D115" s="111"/>
      <c r="E115" s="109"/>
      <c r="F115" s="109"/>
      <c r="G115" s="109"/>
      <c r="H115" s="109"/>
      <c r="I115" s="109"/>
      <c r="J115" s="109"/>
      <c r="K115" s="108"/>
      <c r="M115" s="37"/>
      <c r="N115" s="37"/>
      <c r="O115" s="37"/>
      <c r="P115" s="37"/>
      <c r="Q115" s="37"/>
      <c r="R115" s="37"/>
      <c r="S115" s="37"/>
    </row>
    <row r="116" spans="1:19" s="36" customFormat="1" ht="19.5">
      <c r="A116" s="109"/>
      <c r="B116" s="113"/>
      <c r="C116" s="113"/>
      <c r="D116" s="111"/>
      <c r="E116" s="109"/>
      <c r="F116" s="109"/>
      <c r="G116" s="109"/>
      <c r="H116" s="109"/>
      <c r="I116" s="109"/>
      <c r="J116" s="109"/>
      <c r="K116" s="108"/>
      <c r="M116" s="37"/>
      <c r="N116" s="37"/>
      <c r="O116" s="37"/>
      <c r="P116" s="37"/>
      <c r="Q116" s="37"/>
      <c r="R116" s="37"/>
      <c r="S116" s="37"/>
    </row>
    <row r="117" spans="1:19" s="36" customFormat="1" ht="19.5">
      <c r="A117" s="109"/>
      <c r="B117" s="113"/>
      <c r="C117" s="113"/>
      <c r="D117" s="111"/>
      <c r="E117" s="109"/>
      <c r="F117" s="109"/>
      <c r="G117" s="109"/>
      <c r="H117" s="109"/>
      <c r="I117" s="109"/>
      <c r="J117" s="109"/>
      <c r="K117" s="108"/>
      <c r="M117" s="37"/>
      <c r="N117" s="37"/>
      <c r="O117" s="37"/>
      <c r="P117" s="37"/>
      <c r="Q117" s="37"/>
      <c r="R117" s="37"/>
      <c r="S117" s="37"/>
    </row>
    <row r="118" spans="1:19" s="36" customFormat="1" ht="19.5">
      <c r="A118" s="109"/>
      <c r="B118" s="113"/>
      <c r="C118" s="113"/>
      <c r="D118" s="111"/>
      <c r="E118" s="109"/>
      <c r="F118" s="109"/>
      <c r="G118" s="109"/>
      <c r="H118" s="109"/>
      <c r="I118" s="109"/>
      <c r="J118" s="109"/>
      <c r="K118" s="108"/>
      <c r="M118" s="37"/>
      <c r="N118" s="37"/>
      <c r="O118" s="37"/>
      <c r="P118" s="37"/>
      <c r="Q118" s="37"/>
      <c r="R118" s="37"/>
      <c r="S118" s="37"/>
    </row>
    <row r="119" spans="1:19" s="36" customFormat="1" ht="19.5">
      <c r="A119" s="109"/>
      <c r="B119" s="113"/>
      <c r="C119" s="113"/>
      <c r="D119" s="111"/>
      <c r="E119" s="109"/>
      <c r="F119" s="109"/>
      <c r="G119" s="109"/>
      <c r="H119" s="109"/>
      <c r="I119" s="109"/>
      <c r="J119" s="109"/>
      <c r="K119" s="108"/>
      <c r="M119" s="37"/>
      <c r="N119" s="37"/>
      <c r="O119" s="37"/>
      <c r="P119" s="37"/>
      <c r="Q119" s="37"/>
      <c r="R119" s="37"/>
      <c r="S119" s="37"/>
    </row>
    <row r="120" spans="1:19" s="36" customFormat="1" ht="19.5">
      <c r="A120" s="109"/>
      <c r="B120" s="113"/>
      <c r="C120" s="113"/>
      <c r="D120" s="111"/>
      <c r="E120" s="109"/>
      <c r="F120" s="109"/>
      <c r="G120" s="109"/>
      <c r="H120" s="109"/>
      <c r="I120" s="109"/>
      <c r="J120" s="109"/>
      <c r="K120" s="108"/>
      <c r="M120" s="37"/>
      <c r="N120" s="37"/>
      <c r="O120" s="37"/>
      <c r="P120" s="37"/>
      <c r="Q120" s="37"/>
      <c r="R120" s="37"/>
      <c r="S120" s="37"/>
    </row>
    <row r="121" spans="1:19" s="36" customFormat="1" ht="19.5">
      <c r="A121" s="109"/>
      <c r="B121" s="113"/>
      <c r="C121" s="113"/>
      <c r="D121" s="111"/>
      <c r="E121" s="109"/>
      <c r="F121" s="109"/>
      <c r="G121" s="109"/>
      <c r="H121" s="109"/>
      <c r="I121" s="109"/>
      <c r="J121" s="109"/>
      <c r="K121" s="108"/>
      <c r="M121" s="37"/>
      <c r="N121" s="37"/>
      <c r="O121" s="37"/>
      <c r="P121" s="37"/>
      <c r="Q121" s="37"/>
      <c r="R121" s="37"/>
      <c r="S121" s="37"/>
    </row>
    <row r="122" spans="1:19" s="36" customFormat="1" ht="19.5">
      <c r="A122" s="109"/>
      <c r="B122" s="113"/>
      <c r="C122" s="113"/>
      <c r="D122" s="111"/>
      <c r="E122" s="109"/>
      <c r="F122" s="109"/>
      <c r="G122" s="109"/>
      <c r="H122" s="109"/>
      <c r="I122" s="109"/>
      <c r="J122" s="109"/>
      <c r="K122" s="108"/>
      <c r="M122" s="37"/>
      <c r="N122" s="37"/>
      <c r="O122" s="37"/>
      <c r="P122" s="37"/>
      <c r="Q122" s="37"/>
      <c r="R122" s="37"/>
      <c r="S122" s="37"/>
    </row>
    <row r="123" spans="1:19" s="36" customFormat="1" ht="19.5">
      <c r="A123" s="109"/>
      <c r="B123" s="113"/>
      <c r="C123" s="113"/>
      <c r="D123" s="111"/>
      <c r="E123" s="109"/>
      <c r="F123" s="109"/>
      <c r="G123" s="109"/>
      <c r="H123" s="109"/>
      <c r="I123" s="109"/>
      <c r="J123" s="109"/>
      <c r="K123" s="108"/>
      <c r="M123" s="37"/>
      <c r="N123" s="37"/>
      <c r="O123" s="37"/>
      <c r="P123" s="37"/>
      <c r="Q123" s="37"/>
      <c r="R123" s="37"/>
      <c r="S123" s="37"/>
    </row>
    <row r="124" spans="1:19" s="36" customFormat="1" ht="19.5">
      <c r="A124" s="109"/>
      <c r="B124" s="113"/>
      <c r="C124" s="113"/>
      <c r="D124" s="111"/>
      <c r="E124" s="109"/>
      <c r="F124" s="109"/>
      <c r="G124" s="109"/>
      <c r="H124" s="109"/>
      <c r="I124" s="109"/>
      <c r="J124" s="109"/>
      <c r="K124" s="108"/>
      <c r="M124" s="37"/>
      <c r="N124" s="37"/>
      <c r="O124" s="37"/>
      <c r="P124" s="37"/>
      <c r="Q124" s="37"/>
      <c r="R124" s="37"/>
      <c r="S124" s="37"/>
    </row>
    <row r="125" spans="1:19" s="36" customFormat="1" ht="19.5">
      <c r="A125" s="109"/>
      <c r="B125" s="113"/>
      <c r="C125" s="113"/>
      <c r="D125" s="111"/>
      <c r="E125" s="109"/>
      <c r="F125" s="109"/>
      <c r="G125" s="109"/>
      <c r="H125" s="109"/>
      <c r="I125" s="109"/>
      <c r="J125" s="109"/>
      <c r="K125" s="108"/>
      <c r="M125" s="37"/>
      <c r="N125" s="37"/>
      <c r="O125" s="37"/>
      <c r="P125" s="37"/>
      <c r="Q125" s="37"/>
      <c r="R125" s="37"/>
      <c r="S125" s="37"/>
    </row>
    <row r="126" spans="1:19" s="36" customFormat="1" ht="19.5">
      <c r="A126" s="109"/>
      <c r="B126" s="113"/>
      <c r="C126" s="113"/>
      <c r="D126" s="111"/>
      <c r="E126" s="109"/>
      <c r="F126" s="109"/>
      <c r="G126" s="109"/>
      <c r="H126" s="109"/>
      <c r="I126" s="109"/>
      <c r="J126" s="109"/>
      <c r="K126" s="108"/>
      <c r="M126" s="37"/>
      <c r="N126" s="37"/>
      <c r="O126" s="37"/>
      <c r="P126" s="37"/>
      <c r="Q126" s="37"/>
      <c r="R126" s="37"/>
      <c r="S126" s="37"/>
    </row>
    <row r="127" spans="1:19" s="36" customFormat="1" ht="19.5">
      <c r="A127" s="109"/>
      <c r="B127" s="113"/>
      <c r="C127" s="113"/>
      <c r="D127" s="111"/>
      <c r="E127" s="109"/>
      <c r="F127" s="109"/>
      <c r="G127" s="109"/>
      <c r="H127" s="109"/>
      <c r="I127" s="109"/>
      <c r="J127" s="109"/>
      <c r="K127" s="108"/>
      <c r="M127" s="37"/>
      <c r="N127" s="37"/>
      <c r="O127" s="37"/>
      <c r="P127" s="37"/>
      <c r="Q127" s="37"/>
      <c r="R127" s="37"/>
      <c r="S127" s="37"/>
    </row>
    <row r="128" spans="1:19" s="36" customFormat="1" ht="19.5">
      <c r="A128" s="109"/>
      <c r="B128" s="113"/>
      <c r="C128" s="113"/>
      <c r="D128" s="111"/>
      <c r="E128" s="109"/>
      <c r="F128" s="109"/>
      <c r="G128" s="109"/>
      <c r="H128" s="109"/>
      <c r="I128" s="109"/>
      <c r="J128" s="109"/>
      <c r="K128" s="108"/>
      <c r="M128" s="37"/>
      <c r="N128" s="37"/>
      <c r="O128" s="37"/>
      <c r="P128" s="37"/>
      <c r="Q128" s="37"/>
      <c r="R128" s="37"/>
      <c r="S128" s="37"/>
    </row>
    <row r="129" spans="1:19" s="36" customFormat="1" ht="19.5">
      <c r="A129" s="109"/>
      <c r="B129" s="113"/>
      <c r="C129" s="113"/>
      <c r="D129" s="111"/>
      <c r="E129" s="109"/>
      <c r="F129" s="109"/>
      <c r="G129" s="109"/>
      <c r="H129" s="109"/>
      <c r="I129" s="109"/>
      <c r="J129" s="109"/>
      <c r="K129" s="108"/>
      <c r="M129" s="37"/>
      <c r="N129" s="37"/>
      <c r="O129" s="37"/>
      <c r="P129" s="37"/>
      <c r="Q129" s="37"/>
      <c r="R129" s="37"/>
      <c r="S129" s="37"/>
    </row>
    <row r="130" spans="1:19" s="36" customFormat="1" ht="19.5">
      <c r="A130" s="109"/>
      <c r="B130" s="113"/>
      <c r="C130" s="113"/>
      <c r="D130" s="111"/>
      <c r="E130" s="109"/>
      <c r="F130" s="109"/>
      <c r="G130" s="109"/>
      <c r="H130" s="109"/>
      <c r="I130" s="109"/>
      <c r="J130" s="109"/>
      <c r="K130" s="108"/>
      <c r="M130" s="37"/>
      <c r="N130" s="37"/>
      <c r="O130" s="37"/>
      <c r="P130" s="37"/>
      <c r="Q130" s="37"/>
      <c r="R130" s="37"/>
      <c r="S130" s="37"/>
    </row>
    <row r="131" spans="1:19" s="36" customFormat="1" ht="19.5">
      <c r="A131" s="109"/>
      <c r="B131" s="113"/>
      <c r="C131" s="113"/>
      <c r="D131" s="111"/>
      <c r="E131" s="109"/>
      <c r="F131" s="109"/>
      <c r="G131" s="109"/>
      <c r="H131" s="109"/>
      <c r="I131" s="109"/>
      <c r="J131" s="109"/>
      <c r="K131" s="108"/>
      <c r="M131" s="37"/>
      <c r="N131" s="37"/>
      <c r="O131" s="37"/>
      <c r="P131" s="37"/>
      <c r="Q131" s="37"/>
      <c r="R131" s="37"/>
      <c r="S131" s="37"/>
    </row>
    <row r="132" spans="1:19" s="36" customFormat="1" ht="19.5">
      <c r="A132" s="109"/>
      <c r="B132" s="113"/>
      <c r="C132" s="113"/>
      <c r="D132" s="111"/>
      <c r="E132" s="109"/>
      <c r="F132" s="109"/>
      <c r="G132" s="109"/>
      <c r="H132" s="109"/>
      <c r="I132" s="109"/>
      <c r="J132" s="109"/>
      <c r="K132" s="108"/>
      <c r="M132" s="37"/>
      <c r="N132" s="37"/>
      <c r="O132" s="37"/>
      <c r="P132" s="37"/>
      <c r="Q132" s="37"/>
      <c r="R132" s="37"/>
      <c r="S132" s="37"/>
    </row>
    <row r="133" spans="1:19" s="36" customFormat="1" ht="19.5">
      <c r="A133" s="109"/>
      <c r="B133" s="113"/>
      <c r="C133" s="113"/>
      <c r="D133" s="111"/>
      <c r="E133" s="109"/>
      <c r="F133" s="109"/>
      <c r="G133" s="109"/>
      <c r="H133" s="109"/>
      <c r="I133" s="109"/>
      <c r="J133" s="109"/>
      <c r="K133" s="108"/>
      <c r="M133" s="37"/>
      <c r="N133" s="37"/>
      <c r="O133" s="37"/>
      <c r="P133" s="37"/>
      <c r="Q133" s="37"/>
      <c r="R133" s="37"/>
      <c r="S133" s="37"/>
    </row>
    <row r="134" spans="1:19" s="36" customFormat="1" ht="19.5">
      <c r="A134" s="109"/>
      <c r="B134" s="113"/>
      <c r="C134" s="113"/>
      <c r="D134" s="111"/>
      <c r="E134" s="109"/>
      <c r="F134" s="109"/>
      <c r="G134" s="109"/>
      <c r="H134" s="109"/>
      <c r="I134" s="109"/>
      <c r="J134" s="109"/>
      <c r="K134" s="108"/>
      <c r="M134" s="37"/>
      <c r="N134" s="37"/>
      <c r="O134" s="37"/>
      <c r="P134" s="37"/>
      <c r="Q134" s="37"/>
      <c r="R134" s="37"/>
      <c r="S134" s="37"/>
    </row>
    <row r="135" spans="1:19" s="36" customFormat="1" ht="19.5">
      <c r="A135" s="109"/>
      <c r="B135" s="113"/>
      <c r="C135" s="113"/>
      <c r="D135" s="111"/>
      <c r="E135" s="109"/>
      <c r="F135" s="109"/>
      <c r="G135" s="109"/>
      <c r="H135" s="109"/>
      <c r="I135" s="109"/>
      <c r="J135" s="109"/>
      <c r="K135" s="108"/>
      <c r="M135" s="37"/>
      <c r="N135" s="37"/>
      <c r="O135" s="37"/>
      <c r="P135" s="37"/>
      <c r="Q135" s="37"/>
      <c r="R135" s="37"/>
      <c r="S135" s="37"/>
    </row>
    <row r="136" spans="1:19" s="36" customFormat="1" ht="19.5">
      <c r="A136" s="109"/>
      <c r="B136" s="113"/>
      <c r="C136" s="113"/>
      <c r="D136" s="111"/>
      <c r="E136" s="109"/>
      <c r="F136" s="109"/>
      <c r="G136" s="109"/>
      <c r="H136" s="109"/>
      <c r="I136" s="109"/>
      <c r="J136" s="109"/>
      <c r="K136" s="108"/>
      <c r="M136" s="37"/>
      <c r="N136" s="37"/>
      <c r="O136" s="37"/>
      <c r="P136" s="37"/>
      <c r="Q136" s="37"/>
      <c r="R136" s="37"/>
      <c r="S136" s="37"/>
    </row>
    <row r="137" spans="1:19" s="36" customFormat="1" ht="19.5">
      <c r="A137" s="109"/>
      <c r="B137" s="113"/>
      <c r="C137" s="113"/>
      <c r="D137" s="111"/>
      <c r="E137" s="109"/>
      <c r="F137" s="109"/>
      <c r="G137" s="109"/>
      <c r="H137" s="109"/>
      <c r="I137" s="109"/>
      <c r="J137" s="109"/>
      <c r="K137" s="108"/>
      <c r="M137" s="37"/>
      <c r="N137" s="37"/>
      <c r="O137" s="37"/>
      <c r="P137" s="37"/>
      <c r="Q137" s="37"/>
      <c r="R137" s="37"/>
      <c r="S137" s="37"/>
    </row>
    <row r="138" spans="1:19" s="36" customFormat="1" ht="19.5">
      <c r="A138" s="109"/>
      <c r="B138" s="113"/>
      <c r="C138" s="113"/>
      <c r="D138" s="111"/>
      <c r="E138" s="109"/>
      <c r="F138" s="109"/>
      <c r="G138" s="109"/>
      <c r="H138" s="109"/>
      <c r="I138" s="109"/>
      <c r="J138" s="109"/>
      <c r="K138" s="108"/>
      <c r="M138" s="37"/>
      <c r="N138" s="37"/>
      <c r="O138" s="37"/>
      <c r="P138" s="37"/>
      <c r="Q138" s="37"/>
      <c r="R138" s="37"/>
      <c r="S138" s="37"/>
    </row>
    <row r="139" spans="1:19" s="36" customFormat="1" ht="19.5">
      <c r="A139" s="109"/>
      <c r="B139" s="113"/>
      <c r="C139" s="113"/>
      <c r="D139" s="111"/>
      <c r="E139" s="109"/>
      <c r="F139" s="109"/>
      <c r="G139" s="109"/>
      <c r="H139" s="109"/>
      <c r="I139" s="109"/>
      <c r="J139" s="109"/>
      <c r="K139" s="108"/>
      <c r="M139" s="37"/>
      <c r="N139" s="37"/>
      <c r="O139" s="37"/>
      <c r="P139" s="37"/>
      <c r="Q139" s="37"/>
      <c r="R139" s="37"/>
      <c r="S139" s="37"/>
    </row>
    <row r="140" spans="1:19" s="36" customFormat="1" ht="19.5">
      <c r="A140" s="109"/>
      <c r="B140" s="113"/>
      <c r="C140" s="113"/>
      <c r="D140" s="111"/>
      <c r="E140" s="109"/>
      <c r="F140" s="109"/>
      <c r="G140" s="109"/>
      <c r="H140" s="109"/>
      <c r="I140" s="109"/>
      <c r="J140" s="109"/>
      <c r="K140" s="108"/>
      <c r="M140" s="37"/>
      <c r="N140" s="37"/>
      <c r="O140" s="37"/>
      <c r="P140" s="37"/>
      <c r="Q140" s="37"/>
      <c r="R140" s="37"/>
      <c r="S140" s="37"/>
    </row>
    <row r="141" spans="1:19" s="36" customFormat="1" ht="19.5">
      <c r="A141" s="109"/>
      <c r="B141" s="113"/>
      <c r="C141" s="113"/>
      <c r="D141" s="111"/>
      <c r="E141" s="109"/>
      <c r="F141" s="109"/>
      <c r="G141" s="109"/>
      <c r="H141" s="109"/>
      <c r="I141" s="109"/>
      <c r="J141" s="109"/>
      <c r="K141" s="108"/>
      <c r="M141" s="37"/>
      <c r="N141" s="37"/>
      <c r="O141" s="37"/>
      <c r="P141" s="37"/>
      <c r="Q141" s="37"/>
      <c r="R141" s="37"/>
      <c r="S141" s="37"/>
    </row>
    <row r="142" spans="1:19" s="36" customFormat="1" ht="19.5">
      <c r="A142" s="109"/>
      <c r="B142" s="113"/>
      <c r="C142" s="113"/>
      <c r="D142" s="111"/>
      <c r="E142" s="109"/>
      <c r="F142" s="109"/>
      <c r="G142" s="109"/>
      <c r="H142" s="109"/>
      <c r="I142" s="109"/>
      <c r="J142" s="109"/>
      <c r="K142" s="108"/>
      <c r="M142" s="37"/>
      <c r="N142" s="37"/>
      <c r="O142" s="37"/>
      <c r="P142" s="37"/>
      <c r="Q142" s="37"/>
      <c r="R142" s="37"/>
      <c r="S142" s="37"/>
    </row>
    <row r="143" spans="1:19" s="36" customFormat="1" ht="19.5">
      <c r="A143" s="109"/>
      <c r="B143" s="113"/>
      <c r="C143" s="113"/>
      <c r="D143" s="111"/>
      <c r="E143" s="109"/>
      <c r="F143" s="109"/>
      <c r="G143" s="109"/>
      <c r="H143" s="109"/>
      <c r="I143" s="109"/>
      <c r="J143" s="109"/>
      <c r="K143" s="108"/>
      <c r="M143" s="37"/>
      <c r="N143" s="37"/>
      <c r="O143" s="37"/>
      <c r="P143" s="37"/>
      <c r="Q143" s="37"/>
      <c r="R143" s="37"/>
      <c r="S143" s="37"/>
    </row>
    <row r="144" spans="1:19" s="36" customFormat="1" ht="19.5">
      <c r="A144" s="109"/>
      <c r="B144" s="113"/>
      <c r="C144" s="113"/>
      <c r="D144" s="111"/>
      <c r="E144" s="109"/>
      <c r="F144" s="109"/>
      <c r="G144" s="109"/>
      <c r="H144" s="109"/>
      <c r="I144" s="109"/>
      <c r="J144" s="109"/>
      <c r="K144" s="108"/>
      <c r="M144" s="37"/>
      <c r="N144" s="37"/>
      <c r="O144" s="37"/>
      <c r="P144" s="37"/>
      <c r="Q144" s="37"/>
      <c r="R144" s="37"/>
      <c r="S144" s="37"/>
    </row>
    <row r="145" spans="1:19" s="36" customFormat="1" ht="19.5">
      <c r="A145" s="109"/>
      <c r="B145" s="113"/>
      <c r="C145" s="113"/>
      <c r="D145" s="111"/>
      <c r="E145" s="109"/>
      <c r="F145" s="109"/>
      <c r="G145" s="109"/>
      <c r="H145" s="109"/>
      <c r="I145" s="109"/>
      <c r="J145" s="109"/>
      <c r="K145" s="108"/>
      <c r="M145" s="37"/>
      <c r="N145" s="37"/>
      <c r="O145" s="37"/>
      <c r="P145" s="37"/>
      <c r="Q145" s="37"/>
      <c r="R145" s="37"/>
      <c r="S145" s="37"/>
    </row>
    <row r="146" spans="1:19" s="36" customFormat="1" ht="19.5">
      <c r="A146" s="109"/>
      <c r="B146" s="113"/>
      <c r="C146" s="113"/>
      <c r="D146" s="111"/>
      <c r="E146" s="109"/>
      <c r="F146" s="109"/>
      <c r="G146" s="109"/>
      <c r="H146" s="109"/>
      <c r="I146" s="109"/>
      <c r="J146" s="109"/>
      <c r="K146" s="108"/>
      <c r="M146" s="37"/>
      <c r="N146" s="37"/>
      <c r="O146" s="37"/>
      <c r="P146" s="37"/>
      <c r="Q146" s="37"/>
      <c r="R146" s="37"/>
      <c r="S146" s="37"/>
    </row>
    <row r="147" spans="1:19" s="36" customFormat="1" ht="19.5">
      <c r="A147" s="109"/>
      <c r="B147" s="113"/>
      <c r="C147" s="113"/>
      <c r="D147" s="111"/>
      <c r="E147" s="109"/>
      <c r="F147" s="109"/>
      <c r="G147" s="109"/>
      <c r="H147" s="109"/>
      <c r="I147" s="109"/>
      <c r="J147" s="109"/>
      <c r="K147" s="108"/>
      <c r="M147" s="37"/>
      <c r="N147" s="37"/>
      <c r="O147" s="37"/>
      <c r="P147" s="37"/>
      <c r="Q147" s="37"/>
      <c r="R147" s="37"/>
      <c r="S147" s="37"/>
    </row>
    <row r="148" spans="1:19" s="36" customFormat="1" ht="19.5">
      <c r="A148" s="109"/>
      <c r="B148" s="113"/>
      <c r="C148" s="113"/>
      <c r="D148" s="111"/>
      <c r="E148" s="109"/>
      <c r="F148" s="109"/>
      <c r="G148" s="109"/>
      <c r="H148" s="109"/>
      <c r="I148" s="109"/>
      <c r="J148" s="109"/>
      <c r="K148" s="108"/>
      <c r="M148" s="37"/>
      <c r="N148" s="37"/>
      <c r="O148" s="37"/>
      <c r="P148" s="37"/>
      <c r="Q148" s="37"/>
      <c r="R148" s="37"/>
      <c r="S148" s="37"/>
    </row>
    <row r="149" spans="1:19" s="36" customFormat="1" ht="19.5">
      <c r="A149" s="109"/>
      <c r="B149" s="113"/>
      <c r="C149" s="113"/>
      <c r="D149" s="111"/>
      <c r="E149" s="109"/>
      <c r="F149" s="109"/>
      <c r="G149" s="109"/>
      <c r="H149" s="109"/>
      <c r="I149" s="109"/>
      <c r="J149" s="109"/>
      <c r="K149" s="108"/>
      <c r="M149" s="37"/>
      <c r="N149" s="37"/>
      <c r="O149" s="37"/>
      <c r="P149" s="37"/>
      <c r="Q149" s="37"/>
      <c r="R149" s="37"/>
      <c r="S149" s="37"/>
    </row>
    <row r="150" spans="1:19" s="36" customFormat="1" ht="19.5">
      <c r="A150" s="109"/>
      <c r="B150" s="113"/>
      <c r="C150" s="113"/>
      <c r="D150" s="111"/>
      <c r="E150" s="109"/>
      <c r="F150" s="109"/>
      <c r="G150" s="109"/>
      <c r="H150" s="109"/>
      <c r="I150" s="109"/>
      <c r="J150" s="109"/>
      <c r="K150" s="108"/>
      <c r="M150" s="37"/>
      <c r="N150" s="37"/>
      <c r="O150" s="37"/>
      <c r="P150" s="37"/>
      <c r="Q150" s="37"/>
      <c r="R150" s="37"/>
      <c r="S150" s="37"/>
    </row>
    <row r="151" spans="1:19" s="36" customFormat="1" ht="19.5">
      <c r="A151" s="109"/>
      <c r="B151" s="113"/>
      <c r="C151" s="113"/>
      <c r="D151" s="111"/>
      <c r="E151" s="109"/>
      <c r="F151" s="109"/>
      <c r="G151" s="109"/>
      <c r="H151" s="109"/>
      <c r="I151" s="109"/>
      <c r="J151" s="109"/>
      <c r="K151" s="108"/>
      <c r="M151" s="37"/>
      <c r="N151" s="37"/>
      <c r="O151" s="37"/>
      <c r="P151" s="37"/>
      <c r="Q151" s="37"/>
      <c r="R151" s="37"/>
      <c r="S151" s="37"/>
    </row>
    <row r="152" spans="1:19" s="36" customFormat="1" ht="19.5">
      <c r="A152" s="109"/>
      <c r="B152" s="113"/>
      <c r="C152" s="113"/>
      <c r="D152" s="111"/>
      <c r="E152" s="109"/>
      <c r="F152" s="109"/>
      <c r="G152" s="109"/>
      <c r="H152" s="109"/>
      <c r="I152" s="109"/>
      <c r="J152" s="109"/>
      <c r="K152" s="108"/>
      <c r="M152" s="37"/>
      <c r="N152" s="37"/>
      <c r="O152" s="37"/>
      <c r="P152" s="37"/>
      <c r="Q152" s="37"/>
      <c r="R152" s="37"/>
      <c r="S152" s="37"/>
    </row>
    <row r="153" spans="1:19" s="36" customFormat="1" ht="19.5">
      <c r="A153" s="109"/>
      <c r="B153" s="113"/>
      <c r="C153" s="113"/>
      <c r="D153" s="111"/>
      <c r="E153" s="109"/>
      <c r="F153" s="109"/>
      <c r="G153" s="109"/>
      <c r="H153" s="109"/>
      <c r="I153" s="109"/>
      <c r="J153" s="109"/>
      <c r="K153" s="108"/>
      <c r="M153" s="37"/>
      <c r="N153" s="37"/>
      <c r="O153" s="37"/>
      <c r="P153" s="37"/>
      <c r="Q153" s="37"/>
      <c r="R153" s="37"/>
      <c r="S153" s="37"/>
    </row>
    <row r="154" spans="1:19" s="36" customFormat="1" ht="19.5">
      <c r="A154" s="109"/>
      <c r="B154" s="113"/>
      <c r="C154" s="113"/>
      <c r="D154" s="111"/>
      <c r="E154" s="109"/>
      <c r="F154" s="109"/>
      <c r="G154" s="109"/>
      <c r="H154" s="109"/>
      <c r="I154" s="109"/>
      <c r="J154" s="109"/>
      <c r="K154" s="108"/>
      <c r="M154" s="37"/>
      <c r="N154" s="37"/>
      <c r="O154" s="37"/>
      <c r="P154" s="37"/>
      <c r="Q154" s="37"/>
      <c r="R154" s="37"/>
      <c r="S154" s="37"/>
    </row>
    <row r="155" spans="1:19" s="36" customFormat="1" ht="19.5">
      <c r="A155" s="109"/>
      <c r="B155" s="113"/>
      <c r="C155" s="113"/>
      <c r="D155" s="111"/>
      <c r="E155" s="109"/>
      <c r="F155" s="109"/>
      <c r="G155" s="109"/>
      <c r="H155" s="109"/>
      <c r="I155" s="109"/>
      <c r="J155" s="109"/>
      <c r="K155" s="108"/>
      <c r="M155" s="37"/>
      <c r="N155" s="37"/>
      <c r="O155" s="37"/>
      <c r="P155" s="37"/>
      <c r="Q155" s="37"/>
      <c r="R155" s="37"/>
      <c r="S155" s="37"/>
    </row>
    <row r="156" spans="1:19" s="36" customFormat="1" ht="19.5">
      <c r="A156" s="109"/>
      <c r="B156" s="113"/>
      <c r="C156" s="113"/>
      <c r="D156" s="111"/>
      <c r="E156" s="109"/>
      <c r="F156" s="109"/>
      <c r="G156" s="109"/>
      <c r="H156" s="109"/>
      <c r="I156" s="109"/>
      <c r="J156" s="109"/>
      <c r="K156" s="108"/>
      <c r="M156" s="37"/>
      <c r="N156" s="37"/>
      <c r="O156" s="37"/>
      <c r="P156" s="37"/>
      <c r="Q156" s="37"/>
      <c r="R156" s="37"/>
      <c r="S156" s="37"/>
    </row>
    <row r="157" spans="1:19" s="36" customFormat="1" ht="19.5">
      <c r="A157" s="109"/>
      <c r="B157" s="113"/>
      <c r="C157" s="113"/>
      <c r="D157" s="111"/>
      <c r="E157" s="109"/>
      <c r="F157" s="109"/>
      <c r="G157" s="109"/>
      <c r="H157" s="109"/>
      <c r="I157" s="109"/>
      <c r="J157" s="109"/>
      <c r="K157" s="108"/>
      <c r="M157" s="37"/>
      <c r="N157" s="37"/>
      <c r="O157" s="37"/>
      <c r="P157" s="37"/>
      <c r="Q157" s="37"/>
      <c r="R157" s="37"/>
      <c r="S157" s="37"/>
    </row>
    <row r="158" spans="1:19" s="36" customFormat="1" ht="19.5">
      <c r="A158" s="109"/>
      <c r="B158" s="113"/>
      <c r="C158" s="113"/>
      <c r="D158" s="111"/>
      <c r="E158" s="109"/>
      <c r="F158" s="109"/>
      <c r="G158" s="109"/>
      <c r="H158" s="109"/>
      <c r="I158" s="109"/>
      <c r="J158" s="109"/>
      <c r="K158" s="108"/>
      <c r="M158" s="37"/>
      <c r="N158" s="37"/>
      <c r="O158" s="37"/>
      <c r="P158" s="37"/>
      <c r="Q158" s="37"/>
      <c r="R158" s="37"/>
      <c r="S158" s="37"/>
    </row>
    <row r="159" spans="1:19" s="36" customFormat="1" ht="19.5">
      <c r="A159" s="109"/>
      <c r="B159" s="113"/>
      <c r="C159" s="113"/>
      <c r="D159" s="111"/>
      <c r="E159" s="109"/>
      <c r="F159" s="109"/>
      <c r="G159" s="109"/>
      <c r="H159" s="109"/>
      <c r="I159" s="109"/>
      <c r="J159" s="109"/>
      <c r="K159" s="108"/>
      <c r="M159" s="37"/>
      <c r="N159" s="37"/>
      <c r="O159" s="37"/>
      <c r="P159" s="37"/>
      <c r="Q159" s="37"/>
      <c r="R159" s="37"/>
      <c r="S159" s="37"/>
    </row>
    <row r="160" spans="1:19" s="36" customFormat="1" ht="19.5">
      <c r="A160" s="109"/>
      <c r="B160" s="113"/>
      <c r="C160" s="113"/>
      <c r="D160" s="117"/>
      <c r="E160" s="109"/>
      <c r="F160" s="109"/>
      <c r="G160" s="109"/>
      <c r="H160" s="109"/>
      <c r="I160" s="109"/>
      <c r="J160" s="109"/>
      <c r="K160" s="108"/>
      <c r="M160" s="37"/>
      <c r="N160" s="37"/>
      <c r="O160" s="37"/>
      <c r="P160" s="37"/>
      <c r="Q160" s="37"/>
      <c r="R160" s="37"/>
      <c r="S160" s="37"/>
    </row>
    <row r="161" spans="1:19" s="36" customFormat="1" ht="19.5">
      <c r="A161" s="109"/>
      <c r="B161" s="113"/>
      <c r="C161" s="113"/>
      <c r="D161" s="117"/>
      <c r="E161" s="109"/>
      <c r="F161" s="109"/>
      <c r="G161" s="109"/>
      <c r="H161" s="109"/>
      <c r="I161" s="109"/>
      <c r="J161" s="109"/>
      <c r="K161" s="108"/>
      <c r="M161" s="37"/>
      <c r="N161" s="37"/>
      <c r="O161" s="37"/>
      <c r="P161" s="37"/>
      <c r="Q161" s="37"/>
      <c r="R161" s="37"/>
      <c r="S161" s="37"/>
    </row>
    <row r="162" spans="1:19" s="36" customFormat="1" ht="19.5">
      <c r="A162" s="109"/>
      <c r="B162" s="113"/>
      <c r="C162" s="113"/>
      <c r="D162" s="117"/>
      <c r="E162" s="109"/>
      <c r="F162" s="109"/>
      <c r="G162" s="109"/>
      <c r="H162" s="109"/>
      <c r="I162" s="109"/>
      <c r="J162" s="109"/>
      <c r="K162" s="108"/>
      <c r="M162" s="37"/>
      <c r="N162" s="37"/>
      <c r="O162" s="37"/>
      <c r="P162" s="37"/>
      <c r="Q162" s="37"/>
      <c r="R162" s="37"/>
      <c r="S162" s="37"/>
    </row>
    <row r="163" spans="1:19" s="36" customFormat="1" ht="19.5">
      <c r="A163" s="109"/>
      <c r="B163" s="113"/>
      <c r="C163" s="113"/>
      <c r="D163" s="117"/>
      <c r="E163" s="109"/>
      <c r="F163" s="109"/>
      <c r="G163" s="109"/>
      <c r="H163" s="109"/>
      <c r="I163" s="109"/>
      <c r="J163" s="109"/>
      <c r="K163" s="108"/>
      <c r="M163" s="37"/>
      <c r="N163" s="37"/>
      <c r="O163" s="37"/>
      <c r="P163" s="37"/>
      <c r="Q163" s="37"/>
      <c r="R163" s="37"/>
      <c r="S163" s="37"/>
    </row>
    <row r="164" spans="1:19" s="36" customFormat="1" ht="19.5">
      <c r="A164" s="109"/>
      <c r="B164" s="113"/>
      <c r="C164" s="113"/>
      <c r="D164" s="117"/>
      <c r="E164" s="109"/>
      <c r="F164" s="109"/>
      <c r="G164" s="109"/>
      <c r="H164" s="109"/>
      <c r="I164" s="109"/>
      <c r="J164" s="109"/>
      <c r="K164" s="108"/>
      <c r="M164" s="37"/>
      <c r="N164" s="37"/>
      <c r="O164" s="37"/>
      <c r="P164" s="37"/>
      <c r="Q164" s="37"/>
      <c r="R164" s="37"/>
      <c r="S164" s="37"/>
    </row>
    <row r="165" spans="1:19" s="36" customFormat="1" ht="19.5">
      <c r="A165" s="109"/>
      <c r="B165" s="113"/>
      <c r="C165" s="113"/>
      <c r="D165" s="117"/>
      <c r="E165" s="109"/>
      <c r="F165" s="109"/>
      <c r="G165" s="109"/>
      <c r="H165" s="109"/>
      <c r="I165" s="109"/>
      <c r="J165" s="109"/>
      <c r="K165" s="108"/>
      <c r="M165" s="37"/>
      <c r="N165" s="37"/>
      <c r="O165" s="37"/>
      <c r="P165" s="37"/>
      <c r="Q165" s="37"/>
      <c r="R165" s="37"/>
      <c r="S165" s="37"/>
    </row>
    <row r="166" spans="1:19" s="36" customFormat="1" ht="19.5">
      <c r="A166" s="109"/>
      <c r="B166" s="113"/>
      <c r="C166" s="113"/>
      <c r="D166" s="117"/>
      <c r="E166" s="109"/>
      <c r="F166" s="109"/>
      <c r="G166" s="109"/>
      <c r="H166" s="109"/>
      <c r="I166" s="109"/>
      <c r="J166" s="109"/>
      <c r="K166" s="108"/>
      <c r="M166" s="37"/>
      <c r="N166" s="37"/>
      <c r="O166" s="37"/>
      <c r="P166" s="37"/>
      <c r="Q166" s="37"/>
      <c r="R166" s="37"/>
      <c r="S166" s="37"/>
    </row>
    <row r="167" spans="1:19" s="36" customFormat="1" ht="19.5">
      <c r="A167" s="109"/>
      <c r="B167" s="113"/>
      <c r="C167" s="113"/>
      <c r="D167" s="117"/>
      <c r="E167" s="109"/>
      <c r="F167" s="109"/>
      <c r="G167" s="109"/>
      <c r="H167" s="109"/>
      <c r="I167" s="109"/>
      <c r="J167" s="109"/>
      <c r="K167" s="108"/>
      <c r="M167" s="37"/>
      <c r="N167" s="37"/>
      <c r="O167" s="37"/>
      <c r="P167" s="37"/>
      <c r="Q167" s="37"/>
      <c r="R167" s="37"/>
      <c r="S167" s="37"/>
    </row>
    <row r="168" spans="1:19" s="36" customFormat="1" ht="19.5">
      <c r="A168" s="109"/>
      <c r="B168" s="113"/>
      <c r="C168" s="113"/>
      <c r="D168" s="117"/>
      <c r="E168" s="109"/>
      <c r="F168" s="109"/>
      <c r="G168" s="109"/>
      <c r="H168" s="109"/>
      <c r="I168" s="109"/>
      <c r="J168" s="109"/>
      <c r="K168" s="108"/>
      <c r="M168" s="37"/>
      <c r="N168" s="37"/>
      <c r="O168" s="37"/>
      <c r="P168" s="37"/>
      <c r="Q168" s="37"/>
      <c r="R168" s="37"/>
      <c r="S168" s="37"/>
    </row>
    <row r="169" spans="1:19" s="36" customFormat="1" ht="19.5">
      <c r="A169" s="109"/>
      <c r="B169" s="113"/>
      <c r="C169" s="113"/>
      <c r="D169" s="117"/>
      <c r="E169" s="109"/>
      <c r="F169" s="109"/>
      <c r="G169" s="109"/>
      <c r="H169" s="109"/>
      <c r="I169" s="109"/>
      <c r="J169" s="109"/>
      <c r="K169" s="108"/>
      <c r="M169" s="37"/>
      <c r="N169" s="37"/>
      <c r="O169" s="37"/>
      <c r="P169" s="37"/>
      <c r="Q169" s="37"/>
      <c r="R169" s="37"/>
      <c r="S169" s="37"/>
    </row>
    <row r="170" spans="1:19" s="36" customFormat="1" ht="19.5">
      <c r="A170" s="109"/>
      <c r="B170" s="113"/>
      <c r="C170" s="113"/>
      <c r="D170" s="117"/>
      <c r="E170" s="109"/>
      <c r="F170" s="109"/>
      <c r="G170" s="109"/>
      <c r="H170" s="109"/>
      <c r="I170" s="109"/>
      <c r="J170" s="109"/>
      <c r="K170" s="108"/>
      <c r="M170" s="37"/>
      <c r="N170" s="37"/>
      <c r="O170" s="37"/>
      <c r="P170" s="37"/>
      <c r="Q170" s="37"/>
      <c r="R170" s="37"/>
      <c r="S170" s="37"/>
    </row>
    <row r="171" spans="1:19" s="36" customFormat="1" ht="19.5">
      <c r="A171" s="109"/>
      <c r="B171" s="113"/>
      <c r="C171" s="113"/>
      <c r="D171" s="117"/>
      <c r="E171" s="109"/>
      <c r="F171" s="109"/>
      <c r="G171" s="109"/>
      <c r="H171" s="109"/>
      <c r="I171" s="109"/>
      <c r="J171" s="109"/>
      <c r="K171" s="108"/>
      <c r="M171" s="37"/>
      <c r="N171" s="37"/>
      <c r="O171" s="37"/>
      <c r="P171" s="37"/>
      <c r="Q171" s="37"/>
      <c r="R171" s="37"/>
      <c r="S171" s="37"/>
    </row>
    <row r="172" spans="1:19" s="36" customFormat="1" ht="19.5">
      <c r="A172" s="109"/>
      <c r="B172" s="113"/>
      <c r="C172" s="113"/>
      <c r="D172" s="117"/>
      <c r="E172" s="109"/>
      <c r="F172" s="109"/>
      <c r="G172" s="109"/>
      <c r="H172" s="109"/>
      <c r="I172" s="109"/>
      <c r="J172" s="109"/>
      <c r="K172" s="108"/>
      <c r="M172" s="37"/>
      <c r="N172" s="37"/>
      <c r="O172" s="37"/>
      <c r="P172" s="37"/>
      <c r="Q172" s="37"/>
      <c r="R172" s="37"/>
      <c r="S172" s="37"/>
    </row>
    <row r="173" spans="1:19" s="36" customFormat="1" ht="19.5">
      <c r="A173" s="109"/>
      <c r="B173" s="113"/>
      <c r="C173" s="113"/>
      <c r="D173" s="117"/>
      <c r="E173" s="109"/>
      <c r="F173" s="109"/>
      <c r="G173" s="109"/>
      <c r="H173" s="109"/>
      <c r="I173" s="109"/>
      <c r="J173" s="109"/>
      <c r="K173" s="108"/>
      <c r="M173" s="37"/>
      <c r="N173" s="37"/>
      <c r="O173" s="37"/>
      <c r="P173" s="37"/>
      <c r="Q173" s="37"/>
      <c r="R173" s="37"/>
      <c r="S173" s="37"/>
    </row>
    <row r="174" spans="1:19" s="36" customFormat="1" ht="19.5">
      <c r="A174" s="109"/>
      <c r="B174" s="113"/>
      <c r="C174" s="113"/>
      <c r="D174" s="117"/>
      <c r="E174" s="109"/>
      <c r="F174" s="109"/>
      <c r="G174" s="109"/>
      <c r="H174" s="109"/>
      <c r="I174" s="109"/>
      <c r="J174" s="109"/>
      <c r="K174" s="108"/>
      <c r="M174" s="37"/>
      <c r="N174" s="37"/>
      <c r="O174" s="37"/>
      <c r="P174" s="37"/>
      <c r="Q174" s="37"/>
      <c r="R174" s="37"/>
      <c r="S174" s="37"/>
    </row>
    <row r="175" spans="1:19" s="36" customFormat="1" ht="19.5">
      <c r="A175" s="109"/>
      <c r="B175" s="113"/>
      <c r="C175" s="113"/>
      <c r="D175" s="117"/>
      <c r="E175" s="109"/>
      <c r="F175" s="109"/>
      <c r="G175" s="109"/>
      <c r="H175" s="109"/>
      <c r="I175" s="109"/>
      <c r="J175" s="109"/>
      <c r="K175" s="108"/>
      <c r="M175" s="37"/>
      <c r="N175" s="37"/>
      <c r="O175" s="37"/>
      <c r="P175" s="37"/>
      <c r="Q175" s="37"/>
      <c r="R175" s="37"/>
      <c r="S175" s="37"/>
    </row>
    <row r="176" spans="1:19" s="36" customFormat="1" ht="19.5">
      <c r="A176" s="109"/>
      <c r="B176" s="113"/>
      <c r="C176" s="113"/>
      <c r="D176" s="117"/>
      <c r="E176" s="109"/>
      <c r="F176" s="109"/>
      <c r="G176" s="109"/>
      <c r="H176" s="109"/>
      <c r="I176" s="109"/>
      <c r="J176" s="109"/>
      <c r="K176" s="108"/>
      <c r="M176" s="37"/>
      <c r="N176" s="37"/>
      <c r="O176" s="37"/>
      <c r="P176" s="37"/>
      <c r="Q176" s="37"/>
      <c r="R176" s="37"/>
      <c r="S176" s="37"/>
    </row>
    <row r="177" spans="1:19" s="36" customFormat="1" ht="19.5">
      <c r="A177" s="109"/>
      <c r="B177" s="113"/>
      <c r="C177" s="113"/>
      <c r="D177" s="117"/>
      <c r="E177" s="109"/>
      <c r="F177" s="109"/>
      <c r="G177" s="109"/>
      <c r="H177" s="109"/>
      <c r="I177" s="109"/>
      <c r="J177" s="109"/>
      <c r="K177" s="108"/>
      <c r="M177" s="37"/>
      <c r="N177" s="37"/>
      <c r="O177" s="37"/>
      <c r="P177" s="37"/>
      <c r="Q177" s="37"/>
      <c r="R177" s="37"/>
      <c r="S177" s="37"/>
    </row>
    <row r="178" spans="1:19" s="36" customFormat="1" ht="19.5">
      <c r="A178" s="109"/>
      <c r="B178" s="113"/>
      <c r="C178" s="113"/>
      <c r="D178" s="117"/>
      <c r="E178" s="109"/>
      <c r="F178" s="109"/>
      <c r="G178" s="109"/>
      <c r="H178" s="109"/>
      <c r="I178" s="109"/>
      <c r="J178" s="109"/>
      <c r="K178" s="108"/>
      <c r="M178" s="37"/>
      <c r="N178" s="37"/>
      <c r="O178" s="37"/>
      <c r="P178" s="37"/>
      <c r="Q178" s="37"/>
      <c r="R178" s="37"/>
      <c r="S178" s="37"/>
    </row>
    <row r="179" spans="1:19" s="36" customFormat="1" ht="19.5">
      <c r="A179" s="109"/>
      <c r="B179" s="113"/>
      <c r="C179" s="113"/>
      <c r="D179" s="117"/>
      <c r="E179" s="109"/>
      <c r="F179" s="109"/>
      <c r="G179" s="109"/>
      <c r="H179" s="109"/>
      <c r="I179" s="109"/>
      <c r="J179" s="109"/>
      <c r="K179" s="108"/>
      <c r="M179" s="37"/>
      <c r="N179" s="37"/>
      <c r="O179" s="37"/>
      <c r="P179" s="37"/>
      <c r="Q179" s="37"/>
      <c r="R179" s="37"/>
      <c r="S179" s="37"/>
    </row>
    <row r="180" spans="1:19" s="36" customFormat="1" ht="19.5">
      <c r="A180" s="109"/>
      <c r="B180" s="113"/>
      <c r="C180" s="113"/>
      <c r="D180" s="117"/>
      <c r="E180" s="109"/>
      <c r="F180" s="109"/>
      <c r="G180" s="109"/>
      <c r="H180" s="109"/>
      <c r="I180" s="109"/>
      <c r="J180" s="109"/>
      <c r="K180" s="108"/>
      <c r="M180" s="37"/>
      <c r="N180" s="37"/>
      <c r="O180" s="37"/>
      <c r="P180" s="37"/>
      <c r="Q180" s="37"/>
      <c r="R180" s="37"/>
      <c r="S180" s="37"/>
    </row>
    <row r="181" spans="1:19" s="36" customFormat="1" ht="19.5">
      <c r="A181" s="109"/>
      <c r="B181" s="113"/>
      <c r="C181" s="113"/>
      <c r="D181" s="117"/>
      <c r="E181" s="109"/>
      <c r="F181" s="109"/>
      <c r="G181" s="109"/>
      <c r="H181" s="109"/>
      <c r="I181" s="109"/>
      <c r="J181" s="109"/>
      <c r="K181" s="108"/>
      <c r="M181" s="37"/>
      <c r="N181" s="37"/>
      <c r="O181" s="37"/>
      <c r="P181" s="37"/>
      <c r="Q181" s="37"/>
      <c r="R181" s="37"/>
      <c r="S181" s="37"/>
    </row>
    <row r="182" spans="1:19" s="36" customFormat="1" ht="19.5">
      <c r="A182" s="109"/>
      <c r="B182" s="113"/>
      <c r="C182" s="113"/>
      <c r="D182" s="117"/>
      <c r="E182" s="109"/>
      <c r="F182" s="109"/>
      <c r="G182" s="109"/>
      <c r="H182" s="109"/>
      <c r="I182" s="109"/>
      <c r="J182" s="109"/>
      <c r="K182" s="108"/>
      <c r="M182" s="37"/>
      <c r="N182" s="37"/>
      <c r="O182" s="37"/>
      <c r="P182" s="37"/>
      <c r="Q182" s="37"/>
      <c r="R182" s="37"/>
      <c r="S182" s="37"/>
    </row>
    <row r="183" spans="1:19" s="36" customFormat="1" ht="19.5">
      <c r="A183" s="109"/>
      <c r="B183" s="113"/>
      <c r="C183" s="113"/>
      <c r="D183" s="117"/>
      <c r="E183" s="109"/>
      <c r="F183" s="109"/>
      <c r="G183" s="109"/>
      <c r="H183" s="109"/>
      <c r="I183" s="109"/>
      <c r="J183" s="109"/>
      <c r="K183" s="108"/>
      <c r="M183" s="37"/>
      <c r="N183" s="37"/>
      <c r="O183" s="37"/>
      <c r="P183" s="37"/>
      <c r="Q183" s="37"/>
      <c r="R183" s="37"/>
      <c r="S183" s="37"/>
    </row>
    <row r="184" spans="1:19" s="36" customFormat="1" ht="19.5">
      <c r="A184" s="109"/>
      <c r="B184" s="113"/>
      <c r="C184" s="113"/>
      <c r="D184" s="117"/>
      <c r="E184" s="109"/>
      <c r="F184" s="109"/>
      <c r="G184" s="109"/>
      <c r="H184" s="109"/>
      <c r="I184" s="109"/>
      <c r="J184" s="109"/>
      <c r="K184" s="108"/>
      <c r="M184" s="37"/>
      <c r="N184" s="37"/>
      <c r="O184" s="37"/>
      <c r="P184" s="37"/>
      <c r="Q184" s="37"/>
      <c r="R184" s="37"/>
      <c r="S184" s="37"/>
    </row>
    <row r="185" spans="1:19" s="36" customFormat="1" ht="19.5">
      <c r="A185" s="109"/>
      <c r="B185" s="113"/>
      <c r="C185" s="113"/>
      <c r="D185" s="117"/>
      <c r="E185" s="109"/>
      <c r="F185" s="109"/>
      <c r="G185" s="109"/>
      <c r="H185" s="109"/>
      <c r="I185" s="109"/>
      <c r="J185" s="109"/>
      <c r="K185" s="108"/>
      <c r="M185" s="37"/>
      <c r="N185" s="37"/>
      <c r="O185" s="37"/>
      <c r="P185" s="37"/>
      <c r="Q185" s="37"/>
      <c r="R185" s="37"/>
      <c r="S185" s="37"/>
    </row>
    <row r="186" spans="1:19" s="36" customFormat="1" ht="19.5">
      <c r="A186" s="109"/>
      <c r="B186" s="113"/>
      <c r="C186" s="113"/>
      <c r="D186" s="117"/>
      <c r="E186" s="109"/>
      <c r="F186" s="109"/>
      <c r="G186" s="109"/>
      <c r="H186" s="109"/>
      <c r="I186" s="109"/>
      <c r="J186" s="109"/>
      <c r="K186" s="108"/>
      <c r="M186" s="37"/>
      <c r="N186" s="37"/>
      <c r="O186" s="37"/>
      <c r="P186" s="37"/>
      <c r="Q186" s="37"/>
      <c r="R186" s="37"/>
      <c r="S186" s="37"/>
    </row>
    <row r="187" spans="1:19" s="36" customFormat="1" ht="19.5">
      <c r="A187" s="109"/>
      <c r="B187" s="113"/>
      <c r="C187" s="113"/>
      <c r="D187" s="117"/>
      <c r="E187" s="109"/>
      <c r="F187" s="109"/>
      <c r="G187" s="109"/>
      <c r="H187" s="109"/>
      <c r="I187" s="109"/>
      <c r="J187" s="109"/>
      <c r="K187" s="108"/>
      <c r="M187" s="37"/>
      <c r="N187" s="37"/>
      <c r="O187" s="37"/>
      <c r="P187" s="37"/>
      <c r="Q187" s="37"/>
      <c r="R187" s="37"/>
      <c r="S187" s="37"/>
    </row>
    <row r="188" spans="1:19" s="36" customFormat="1" ht="19.5">
      <c r="A188" s="109"/>
      <c r="B188" s="113"/>
      <c r="C188" s="113"/>
      <c r="D188" s="117"/>
      <c r="E188" s="109"/>
      <c r="F188" s="109"/>
      <c r="G188" s="109"/>
      <c r="H188" s="109"/>
      <c r="I188" s="109"/>
      <c r="J188" s="109"/>
      <c r="K188" s="108"/>
      <c r="M188" s="37"/>
      <c r="N188" s="37"/>
      <c r="O188" s="37"/>
      <c r="P188" s="37"/>
      <c r="Q188" s="37"/>
      <c r="R188" s="37"/>
      <c r="S188" s="37"/>
    </row>
    <row r="189" spans="1:19" s="36" customFormat="1" ht="19.5">
      <c r="A189" s="109"/>
      <c r="B189" s="113"/>
      <c r="C189" s="113"/>
      <c r="D189" s="117"/>
      <c r="E189" s="109"/>
      <c r="F189" s="109"/>
      <c r="G189" s="109"/>
      <c r="H189" s="109"/>
      <c r="I189" s="109"/>
      <c r="J189" s="109"/>
      <c r="K189" s="108"/>
      <c r="M189" s="37"/>
      <c r="N189" s="37"/>
      <c r="O189" s="37"/>
      <c r="P189" s="37"/>
      <c r="Q189" s="37"/>
      <c r="R189" s="37"/>
      <c r="S189" s="37"/>
    </row>
    <row r="190" spans="1:19" s="36" customFormat="1" ht="19.5">
      <c r="A190" s="109"/>
      <c r="B190" s="113"/>
      <c r="C190" s="113"/>
      <c r="D190" s="117"/>
      <c r="E190" s="109"/>
      <c r="F190" s="109"/>
      <c r="G190" s="109"/>
      <c r="H190" s="109"/>
      <c r="I190" s="109"/>
      <c r="J190" s="109"/>
      <c r="K190" s="108"/>
      <c r="M190" s="37"/>
      <c r="N190" s="37"/>
      <c r="O190" s="37"/>
      <c r="P190" s="37"/>
      <c r="Q190" s="37"/>
      <c r="R190" s="37"/>
      <c r="S190" s="37"/>
    </row>
    <row r="191" spans="1:19" s="36" customFormat="1" ht="19.5">
      <c r="A191" s="109"/>
      <c r="B191" s="113"/>
      <c r="C191" s="113"/>
      <c r="D191" s="117"/>
      <c r="E191" s="109"/>
      <c r="F191" s="109"/>
      <c r="G191" s="109"/>
      <c r="H191" s="109"/>
      <c r="I191" s="109"/>
      <c r="J191" s="109"/>
      <c r="K191" s="108"/>
      <c r="M191" s="37"/>
      <c r="N191" s="37"/>
      <c r="O191" s="37"/>
      <c r="P191" s="37"/>
      <c r="Q191" s="37"/>
      <c r="R191" s="37"/>
      <c r="S191" s="37"/>
    </row>
    <row r="192" spans="1:19" s="36" customFormat="1" ht="19.5">
      <c r="A192" s="109"/>
      <c r="B192" s="113"/>
      <c r="C192" s="113"/>
      <c r="D192" s="117"/>
      <c r="E192" s="109"/>
      <c r="F192" s="109"/>
      <c r="G192" s="109"/>
      <c r="H192" s="109"/>
      <c r="I192" s="109"/>
      <c r="J192" s="109"/>
      <c r="K192" s="108"/>
      <c r="M192" s="37"/>
      <c r="N192" s="37"/>
      <c r="O192" s="37"/>
      <c r="P192" s="37"/>
      <c r="Q192" s="37"/>
      <c r="R192" s="37"/>
      <c r="S192" s="37"/>
    </row>
    <row r="193" spans="1:19" s="36" customFormat="1" ht="19.5">
      <c r="A193" s="109"/>
      <c r="B193" s="113"/>
      <c r="C193" s="113"/>
      <c r="D193" s="117"/>
      <c r="E193" s="109"/>
      <c r="F193" s="109"/>
      <c r="G193" s="109"/>
      <c r="H193" s="109"/>
      <c r="I193" s="109"/>
      <c r="J193" s="109"/>
      <c r="K193" s="108"/>
      <c r="M193" s="37"/>
      <c r="N193" s="37"/>
      <c r="O193" s="37"/>
      <c r="P193" s="37"/>
      <c r="Q193" s="37"/>
      <c r="R193" s="37"/>
      <c r="S193" s="37"/>
    </row>
    <row r="194" spans="1:19" s="36" customFormat="1" ht="19.5">
      <c r="A194" s="109"/>
      <c r="B194" s="113"/>
      <c r="C194" s="113"/>
      <c r="D194" s="117"/>
      <c r="E194" s="109"/>
      <c r="F194" s="109"/>
      <c r="G194" s="109"/>
      <c r="H194" s="109"/>
      <c r="I194" s="109"/>
      <c r="J194" s="109"/>
      <c r="K194" s="108"/>
      <c r="M194" s="37"/>
      <c r="N194" s="37"/>
      <c r="O194" s="37"/>
      <c r="P194" s="37"/>
      <c r="Q194" s="37"/>
      <c r="R194" s="37"/>
      <c r="S194" s="37"/>
    </row>
    <row r="195" spans="1:19" s="36" customFormat="1" ht="19.5">
      <c r="A195" s="109"/>
      <c r="B195" s="113"/>
      <c r="C195" s="113"/>
      <c r="D195" s="117"/>
      <c r="E195" s="109"/>
      <c r="F195" s="109"/>
      <c r="G195" s="109"/>
      <c r="H195" s="109"/>
      <c r="I195" s="109"/>
      <c r="J195" s="109"/>
      <c r="K195" s="108"/>
      <c r="M195" s="37"/>
      <c r="N195" s="37"/>
      <c r="O195" s="37"/>
      <c r="P195" s="37"/>
      <c r="Q195" s="37"/>
      <c r="R195" s="37"/>
      <c r="S195" s="37"/>
    </row>
    <row r="196" spans="1:19" s="36" customFormat="1" ht="19.5">
      <c r="A196" s="109"/>
      <c r="B196" s="113"/>
      <c r="C196" s="113"/>
      <c r="D196" s="117"/>
      <c r="E196" s="109"/>
      <c r="F196" s="109"/>
      <c r="G196" s="109"/>
      <c r="H196" s="109"/>
      <c r="I196" s="109"/>
      <c r="J196" s="109"/>
      <c r="K196" s="108"/>
      <c r="M196" s="37"/>
      <c r="N196" s="37"/>
      <c r="O196" s="37"/>
      <c r="P196" s="37"/>
      <c r="Q196" s="37"/>
      <c r="R196" s="37"/>
      <c r="S196" s="37"/>
    </row>
    <row r="197" spans="1:19" s="36" customFormat="1" ht="19.5">
      <c r="A197" s="109"/>
      <c r="B197" s="113"/>
      <c r="C197" s="113"/>
      <c r="D197" s="117"/>
      <c r="E197" s="109"/>
      <c r="F197" s="109"/>
      <c r="G197" s="109"/>
      <c r="H197" s="109"/>
      <c r="I197" s="109"/>
      <c r="J197" s="109"/>
      <c r="K197" s="108"/>
      <c r="M197" s="37"/>
      <c r="N197" s="37"/>
      <c r="O197" s="37"/>
      <c r="P197" s="37"/>
      <c r="Q197" s="37"/>
      <c r="R197" s="37"/>
      <c r="S197" s="37"/>
    </row>
    <row r="198" spans="1:19" s="36" customFormat="1" ht="19.5">
      <c r="A198" s="109"/>
      <c r="B198" s="113"/>
      <c r="C198" s="113"/>
      <c r="D198" s="117"/>
      <c r="E198" s="109"/>
      <c r="F198" s="109"/>
      <c r="G198" s="109"/>
      <c r="H198" s="109"/>
      <c r="I198" s="109"/>
      <c r="J198" s="109"/>
      <c r="K198" s="108"/>
      <c r="M198" s="37"/>
      <c r="N198" s="37"/>
      <c r="O198" s="37"/>
      <c r="P198" s="37"/>
      <c r="Q198" s="37"/>
      <c r="R198" s="37"/>
      <c r="S198" s="37"/>
    </row>
    <row r="199" spans="1:19" s="36" customFormat="1" ht="19.5">
      <c r="A199" s="109"/>
      <c r="B199" s="113"/>
      <c r="C199" s="113"/>
      <c r="D199" s="117"/>
      <c r="E199" s="109"/>
      <c r="F199" s="109"/>
      <c r="G199" s="109"/>
      <c r="H199" s="109"/>
      <c r="I199" s="109"/>
      <c r="J199" s="109"/>
      <c r="K199" s="108"/>
      <c r="M199" s="37"/>
      <c r="N199" s="37"/>
      <c r="O199" s="37"/>
      <c r="P199" s="37"/>
      <c r="Q199" s="37"/>
      <c r="R199" s="37"/>
      <c r="S199" s="37"/>
    </row>
    <row r="200" spans="1:19" s="36" customFormat="1" ht="19.5">
      <c r="A200" s="109"/>
      <c r="B200" s="113"/>
      <c r="C200" s="113"/>
      <c r="D200" s="117"/>
      <c r="E200" s="109"/>
      <c r="F200" s="109"/>
      <c r="G200" s="109"/>
      <c r="H200" s="109"/>
      <c r="I200" s="109"/>
      <c r="J200" s="109"/>
      <c r="K200" s="108"/>
      <c r="M200" s="37"/>
      <c r="N200" s="37"/>
      <c r="O200" s="37"/>
      <c r="P200" s="37"/>
      <c r="Q200" s="37"/>
      <c r="R200" s="37"/>
      <c r="S200" s="37"/>
    </row>
    <row r="201" spans="1:19" s="36" customFormat="1" ht="19.5">
      <c r="A201" s="109"/>
      <c r="B201" s="113"/>
      <c r="C201" s="113"/>
      <c r="D201" s="117"/>
      <c r="E201" s="109"/>
      <c r="F201" s="109"/>
      <c r="G201" s="109"/>
      <c r="H201" s="109"/>
      <c r="I201" s="109"/>
      <c r="J201" s="109"/>
      <c r="K201" s="108"/>
      <c r="M201" s="37"/>
      <c r="N201" s="37"/>
      <c r="O201" s="37"/>
      <c r="P201" s="37"/>
      <c r="Q201" s="37"/>
      <c r="R201" s="37"/>
      <c r="S201" s="37"/>
    </row>
    <row r="202" spans="1:19" s="36" customFormat="1" ht="19.5">
      <c r="A202" s="109"/>
      <c r="B202" s="113"/>
      <c r="C202" s="113"/>
      <c r="D202" s="117"/>
      <c r="E202" s="109"/>
      <c r="F202" s="109"/>
      <c r="G202" s="109"/>
      <c r="H202" s="109"/>
      <c r="I202" s="109"/>
      <c r="J202" s="109"/>
      <c r="K202" s="108"/>
      <c r="M202" s="37"/>
      <c r="N202" s="37"/>
      <c r="O202" s="37"/>
      <c r="P202" s="37"/>
      <c r="Q202" s="37"/>
      <c r="R202" s="37"/>
      <c r="S202" s="37"/>
    </row>
    <row r="203" spans="1:19" s="36" customFormat="1" ht="19.5">
      <c r="A203" s="109"/>
      <c r="B203" s="113"/>
      <c r="C203" s="113"/>
      <c r="D203" s="117"/>
      <c r="E203" s="109"/>
      <c r="F203" s="109"/>
      <c r="G203" s="109"/>
      <c r="H203" s="109"/>
      <c r="I203" s="109"/>
      <c r="J203" s="109"/>
      <c r="K203" s="108"/>
      <c r="M203" s="37"/>
      <c r="N203" s="37"/>
      <c r="O203" s="37"/>
      <c r="P203" s="37"/>
      <c r="Q203" s="37"/>
      <c r="R203" s="37"/>
      <c r="S203" s="37"/>
    </row>
    <row r="204" spans="1:19" s="36" customFormat="1" ht="19.5">
      <c r="A204" s="109"/>
      <c r="B204" s="113"/>
      <c r="C204" s="113"/>
      <c r="D204" s="117"/>
      <c r="E204" s="109"/>
      <c r="F204" s="109"/>
      <c r="G204" s="109"/>
      <c r="H204" s="109"/>
      <c r="I204" s="109"/>
      <c r="J204" s="109"/>
      <c r="K204" s="108"/>
      <c r="M204" s="37"/>
      <c r="N204" s="37"/>
      <c r="O204" s="37"/>
      <c r="P204" s="37"/>
      <c r="Q204" s="37"/>
      <c r="R204" s="37"/>
      <c r="S204" s="37"/>
    </row>
    <row r="205" spans="1:19" s="36" customFormat="1" ht="19.5">
      <c r="A205" s="109"/>
      <c r="B205" s="113"/>
      <c r="C205" s="113"/>
      <c r="D205" s="117"/>
      <c r="E205" s="109"/>
      <c r="F205" s="109"/>
      <c r="G205" s="109"/>
      <c r="H205" s="109"/>
      <c r="I205" s="109"/>
      <c r="J205" s="109"/>
      <c r="K205" s="108"/>
      <c r="M205" s="37"/>
      <c r="N205" s="37"/>
      <c r="O205" s="37"/>
      <c r="P205" s="37"/>
      <c r="Q205" s="37"/>
      <c r="R205" s="37"/>
      <c r="S205" s="37"/>
    </row>
    <row r="206" spans="1:19" s="36" customFormat="1" ht="19.5">
      <c r="A206" s="109"/>
      <c r="B206" s="113"/>
      <c r="C206" s="113"/>
      <c r="D206" s="117"/>
      <c r="E206" s="109"/>
      <c r="F206" s="109"/>
      <c r="G206" s="109"/>
      <c r="H206" s="109"/>
      <c r="I206" s="109"/>
      <c r="J206" s="109"/>
      <c r="K206" s="108"/>
      <c r="M206" s="37"/>
      <c r="N206" s="37"/>
      <c r="O206" s="37"/>
      <c r="P206" s="37"/>
      <c r="Q206" s="37"/>
      <c r="R206" s="37"/>
      <c r="S206" s="37"/>
    </row>
    <row r="207" spans="1:19" s="36" customFormat="1" ht="19.5">
      <c r="A207" s="109"/>
      <c r="B207" s="113"/>
      <c r="C207" s="113"/>
      <c r="D207" s="117"/>
      <c r="E207" s="109"/>
      <c r="F207" s="109"/>
      <c r="G207" s="109"/>
      <c r="H207" s="109"/>
      <c r="I207" s="109"/>
      <c r="J207" s="109"/>
      <c r="K207" s="108"/>
      <c r="M207" s="37"/>
      <c r="N207" s="37"/>
      <c r="O207" s="37"/>
      <c r="P207" s="37"/>
      <c r="Q207" s="37"/>
      <c r="R207" s="37"/>
      <c r="S207" s="37"/>
    </row>
    <row r="208" spans="1:19" s="36" customFormat="1" ht="19.5">
      <c r="A208" s="109"/>
      <c r="B208" s="113"/>
      <c r="C208" s="113"/>
      <c r="D208" s="117"/>
      <c r="E208" s="109"/>
      <c r="F208" s="109"/>
      <c r="G208" s="109"/>
      <c r="H208" s="109"/>
      <c r="I208" s="109"/>
      <c r="J208" s="109"/>
      <c r="K208" s="108"/>
      <c r="M208" s="37"/>
      <c r="N208" s="37"/>
      <c r="O208" s="37"/>
      <c r="P208" s="37"/>
      <c r="Q208" s="37"/>
      <c r="R208" s="37"/>
      <c r="S208" s="37"/>
    </row>
    <row r="209" spans="1:19" s="36" customFormat="1" ht="19.5">
      <c r="A209" s="109"/>
      <c r="B209" s="113"/>
      <c r="C209" s="113"/>
      <c r="D209" s="117"/>
      <c r="E209" s="109"/>
      <c r="F209" s="109"/>
      <c r="G209" s="109"/>
      <c r="H209" s="109"/>
      <c r="I209" s="109"/>
      <c r="J209" s="109"/>
      <c r="K209" s="108"/>
      <c r="M209" s="37"/>
      <c r="N209" s="37"/>
      <c r="O209" s="37"/>
      <c r="P209" s="37"/>
      <c r="Q209" s="37"/>
      <c r="R209" s="37"/>
      <c r="S209" s="37"/>
    </row>
    <row r="210" spans="1:19" s="36" customFormat="1" ht="19.5">
      <c r="A210" s="109"/>
      <c r="B210" s="113"/>
      <c r="C210" s="113"/>
      <c r="D210" s="117"/>
      <c r="E210" s="109"/>
      <c r="F210" s="109"/>
      <c r="G210" s="109"/>
      <c r="H210" s="109"/>
      <c r="I210" s="109"/>
      <c r="J210" s="109"/>
      <c r="K210" s="108"/>
      <c r="M210" s="37"/>
      <c r="N210" s="37"/>
      <c r="O210" s="37"/>
      <c r="P210" s="37"/>
      <c r="Q210" s="37"/>
      <c r="R210" s="37"/>
      <c r="S210" s="37"/>
    </row>
    <row r="211" spans="1:19" s="36" customFormat="1" ht="19.5">
      <c r="A211" s="109"/>
      <c r="B211" s="113"/>
      <c r="C211" s="113"/>
      <c r="D211" s="117"/>
      <c r="E211" s="109"/>
      <c r="F211" s="109"/>
      <c r="G211" s="109"/>
      <c r="H211" s="109"/>
      <c r="I211" s="109"/>
      <c r="J211" s="109"/>
      <c r="K211" s="108"/>
      <c r="M211" s="37"/>
      <c r="N211" s="37"/>
      <c r="O211" s="37"/>
      <c r="P211" s="37"/>
      <c r="Q211" s="37"/>
      <c r="R211" s="37"/>
      <c r="S211" s="37"/>
    </row>
    <row r="212" spans="1:19" s="36" customFormat="1" ht="19.5">
      <c r="A212" s="109"/>
      <c r="B212" s="113"/>
      <c r="C212" s="113"/>
      <c r="D212" s="117"/>
      <c r="E212" s="109"/>
      <c r="F212" s="109"/>
      <c r="G212" s="109"/>
      <c r="H212" s="109"/>
      <c r="I212" s="109"/>
      <c r="J212" s="109"/>
      <c r="K212" s="108"/>
      <c r="M212" s="37"/>
      <c r="N212" s="37"/>
      <c r="O212" s="37"/>
      <c r="P212" s="37"/>
      <c r="Q212" s="37"/>
      <c r="R212" s="37"/>
      <c r="S212" s="37"/>
    </row>
    <row r="213" spans="1:19" s="36" customFormat="1" ht="19.5">
      <c r="A213" s="109"/>
      <c r="B213" s="113"/>
      <c r="C213" s="113"/>
      <c r="D213" s="117"/>
      <c r="E213" s="109"/>
      <c r="F213" s="109"/>
      <c r="G213" s="109"/>
      <c r="H213" s="109"/>
      <c r="I213" s="109"/>
      <c r="J213" s="109"/>
      <c r="K213" s="108"/>
      <c r="M213" s="37"/>
      <c r="N213" s="37"/>
      <c r="O213" s="37"/>
      <c r="P213" s="37"/>
      <c r="Q213" s="37"/>
      <c r="R213" s="37"/>
      <c r="S213" s="37"/>
    </row>
    <row r="214" spans="1:19" s="36" customFormat="1" ht="19.5">
      <c r="A214" s="109"/>
      <c r="B214" s="113"/>
      <c r="C214" s="113"/>
      <c r="D214" s="117"/>
      <c r="E214" s="109"/>
      <c r="F214" s="109"/>
      <c r="G214" s="109"/>
      <c r="H214" s="109"/>
      <c r="I214" s="109"/>
      <c r="J214" s="109"/>
      <c r="K214" s="108"/>
      <c r="M214" s="37"/>
      <c r="N214" s="37"/>
      <c r="O214" s="37"/>
      <c r="P214" s="37"/>
      <c r="Q214" s="37"/>
      <c r="R214" s="37"/>
      <c r="S214" s="37"/>
    </row>
    <row r="215" spans="1:19" s="36" customFormat="1" ht="19.5">
      <c r="A215" s="109"/>
      <c r="B215" s="113"/>
      <c r="C215" s="113"/>
      <c r="D215" s="117"/>
      <c r="E215" s="109"/>
      <c r="F215" s="109"/>
      <c r="G215" s="109"/>
      <c r="H215" s="109"/>
      <c r="I215" s="109"/>
      <c r="J215" s="109"/>
      <c r="K215" s="108"/>
      <c r="M215" s="37"/>
      <c r="N215" s="37"/>
      <c r="O215" s="37"/>
      <c r="P215" s="37"/>
      <c r="Q215" s="37"/>
      <c r="R215" s="37"/>
      <c r="S215" s="37"/>
    </row>
    <row r="216" spans="1:19" s="36" customFormat="1" ht="19.5">
      <c r="A216" s="109"/>
      <c r="B216" s="113"/>
      <c r="C216" s="113"/>
      <c r="D216" s="117"/>
      <c r="E216" s="109"/>
      <c r="F216" s="109"/>
      <c r="G216" s="109"/>
      <c r="H216" s="109"/>
      <c r="I216" s="109"/>
      <c r="J216" s="109"/>
      <c r="K216" s="108"/>
      <c r="M216" s="37"/>
      <c r="N216" s="37"/>
      <c r="O216" s="37"/>
      <c r="P216" s="37"/>
      <c r="Q216" s="37"/>
      <c r="R216" s="37"/>
      <c r="S216" s="37"/>
    </row>
    <row r="217" spans="1:19" s="36" customFormat="1" ht="19.5">
      <c r="A217" s="109"/>
      <c r="B217" s="113"/>
      <c r="C217" s="113"/>
      <c r="D217" s="117"/>
      <c r="E217" s="109"/>
      <c r="F217" s="109"/>
      <c r="G217" s="109"/>
      <c r="H217" s="109"/>
      <c r="I217" s="109"/>
      <c r="J217" s="109"/>
      <c r="K217" s="108"/>
      <c r="M217" s="37"/>
      <c r="N217" s="37"/>
      <c r="O217" s="37"/>
      <c r="P217" s="37"/>
      <c r="Q217" s="37"/>
      <c r="R217" s="37"/>
      <c r="S217" s="37"/>
    </row>
    <row r="218" spans="1:19" s="36" customFormat="1" ht="19.5">
      <c r="A218" s="109"/>
      <c r="B218" s="113"/>
      <c r="C218" s="113"/>
      <c r="D218" s="117"/>
      <c r="E218" s="109"/>
      <c r="F218" s="109"/>
      <c r="G218" s="109"/>
      <c r="H218" s="109"/>
      <c r="I218" s="109"/>
      <c r="J218" s="109"/>
      <c r="K218" s="108"/>
      <c r="M218" s="37"/>
      <c r="N218" s="37"/>
      <c r="O218" s="37"/>
      <c r="P218" s="37"/>
      <c r="Q218" s="37"/>
      <c r="R218" s="37"/>
      <c r="S218" s="37"/>
    </row>
    <row r="219" spans="1:19" s="36" customFormat="1" ht="19.5">
      <c r="A219" s="109"/>
      <c r="B219" s="113"/>
      <c r="C219" s="113"/>
      <c r="D219" s="117"/>
      <c r="E219" s="109"/>
      <c r="F219" s="109"/>
      <c r="G219" s="109"/>
      <c r="H219" s="109"/>
      <c r="I219" s="109"/>
      <c r="J219" s="109"/>
      <c r="K219" s="108"/>
      <c r="M219" s="37"/>
      <c r="N219" s="37"/>
      <c r="O219" s="37"/>
      <c r="P219" s="37"/>
      <c r="Q219" s="37"/>
      <c r="R219" s="37"/>
      <c r="S219" s="37"/>
    </row>
    <row r="220" spans="1:19" s="36" customFormat="1" ht="19.5">
      <c r="A220" s="109"/>
      <c r="B220" s="113"/>
      <c r="C220" s="113"/>
      <c r="D220" s="117"/>
      <c r="E220" s="109"/>
      <c r="F220" s="109"/>
      <c r="G220" s="109"/>
      <c r="H220" s="109"/>
      <c r="I220" s="109"/>
      <c r="J220" s="109"/>
      <c r="K220" s="108"/>
      <c r="M220" s="37"/>
      <c r="N220" s="37"/>
      <c r="O220" s="37"/>
      <c r="P220" s="37"/>
      <c r="Q220" s="37"/>
      <c r="R220" s="37"/>
      <c r="S220" s="37"/>
    </row>
    <row r="221" spans="1:19" s="36" customFormat="1" ht="19.5">
      <c r="A221" s="109"/>
      <c r="B221" s="113"/>
      <c r="C221" s="113"/>
      <c r="D221" s="117"/>
      <c r="E221" s="109"/>
      <c r="F221" s="109"/>
      <c r="G221" s="109"/>
      <c r="H221" s="109"/>
      <c r="I221" s="109"/>
      <c r="J221" s="109"/>
      <c r="K221" s="108"/>
      <c r="M221" s="37"/>
      <c r="N221" s="37"/>
      <c r="O221" s="37"/>
      <c r="P221" s="37"/>
      <c r="Q221" s="37"/>
      <c r="R221" s="37"/>
      <c r="S221" s="37"/>
    </row>
    <row r="222" spans="1:19" s="36" customFormat="1" ht="19.5">
      <c r="A222" s="109"/>
      <c r="B222" s="113"/>
      <c r="C222" s="113"/>
      <c r="D222" s="117"/>
      <c r="E222" s="109"/>
      <c r="F222" s="109"/>
      <c r="G222" s="109"/>
      <c r="H222" s="109"/>
      <c r="I222" s="109"/>
      <c r="J222" s="109"/>
      <c r="K222" s="108"/>
      <c r="M222" s="37"/>
      <c r="N222" s="37"/>
      <c r="O222" s="37"/>
      <c r="P222" s="37"/>
      <c r="Q222" s="37"/>
      <c r="R222" s="37"/>
      <c r="S222" s="37"/>
    </row>
    <row r="223" spans="1:19" s="36" customFormat="1" ht="19.5">
      <c r="A223" s="109"/>
      <c r="B223" s="113"/>
      <c r="C223" s="113"/>
      <c r="D223" s="117"/>
      <c r="E223" s="109"/>
      <c r="F223" s="109"/>
      <c r="G223" s="109"/>
      <c r="H223" s="109"/>
      <c r="I223" s="109"/>
      <c r="J223" s="109"/>
      <c r="K223" s="108"/>
      <c r="M223" s="37"/>
      <c r="N223" s="37"/>
      <c r="O223" s="37"/>
      <c r="P223" s="37"/>
      <c r="Q223" s="37"/>
      <c r="R223" s="37"/>
      <c r="S223" s="37"/>
    </row>
    <row r="224" spans="1:19" s="36" customFormat="1" ht="19.5">
      <c r="A224" s="109"/>
      <c r="B224" s="118"/>
      <c r="C224" s="118"/>
      <c r="D224" s="117"/>
      <c r="E224" s="109"/>
      <c r="F224" s="109"/>
      <c r="G224" s="109"/>
      <c r="H224" s="109"/>
      <c r="I224" s="109"/>
      <c r="J224" s="109"/>
      <c r="K224" s="108"/>
      <c r="M224" s="37"/>
      <c r="N224" s="37"/>
      <c r="O224" s="37"/>
      <c r="P224" s="37"/>
      <c r="Q224" s="37"/>
      <c r="R224" s="37"/>
      <c r="S224" s="37"/>
    </row>
    <row r="225" spans="1:19" s="36" customFormat="1" ht="19.5">
      <c r="A225" s="109"/>
      <c r="B225" s="118"/>
      <c r="C225" s="118"/>
      <c r="D225" s="117"/>
      <c r="E225" s="109"/>
      <c r="F225" s="109"/>
      <c r="G225" s="109"/>
      <c r="H225" s="109"/>
      <c r="I225" s="109"/>
      <c r="J225" s="109"/>
      <c r="K225" s="108"/>
      <c r="M225" s="37"/>
      <c r="N225" s="37"/>
      <c r="O225" s="37"/>
      <c r="P225" s="37"/>
      <c r="Q225" s="37"/>
      <c r="R225" s="37"/>
      <c r="S225" s="37"/>
    </row>
    <row r="226" spans="1:19" s="36" customFormat="1" ht="19.5">
      <c r="A226" s="109"/>
      <c r="B226" s="118"/>
      <c r="C226" s="118"/>
      <c r="D226" s="117"/>
      <c r="E226" s="109"/>
      <c r="F226" s="109"/>
      <c r="G226" s="109"/>
      <c r="H226" s="109"/>
      <c r="I226" s="109"/>
      <c r="J226" s="109"/>
      <c r="K226" s="108"/>
      <c r="M226" s="37"/>
      <c r="N226" s="37"/>
      <c r="O226" s="37"/>
      <c r="P226" s="37"/>
      <c r="Q226" s="37"/>
      <c r="R226" s="37"/>
      <c r="S226" s="37"/>
    </row>
    <row r="227" spans="1:19" s="36" customFormat="1" ht="19.5">
      <c r="A227" s="109"/>
      <c r="B227" s="118"/>
      <c r="C227" s="118"/>
      <c r="D227" s="117"/>
      <c r="E227" s="109"/>
      <c r="F227" s="109"/>
      <c r="G227" s="109"/>
      <c r="H227" s="109"/>
      <c r="I227" s="109"/>
      <c r="J227" s="109"/>
      <c r="K227" s="108"/>
      <c r="M227" s="37"/>
      <c r="N227" s="37"/>
      <c r="O227" s="37"/>
      <c r="P227" s="37"/>
      <c r="Q227" s="37"/>
      <c r="R227" s="37"/>
      <c r="S227" s="37"/>
    </row>
    <row r="228" spans="1:19" s="36" customFormat="1" ht="19.5">
      <c r="A228" s="109"/>
      <c r="B228" s="118"/>
      <c r="C228" s="118"/>
      <c r="D228" s="117"/>
      <c r="E228" s="109"/>
      <c r="F228" s="109"/>
      <c r="G228" s="109"/>
      <c r="H228" s="109"/>
      <c r="I228" s="109"/>
      <c r="J228" s="109"/>
      <c r="K228" s="108"/>
      <c r="M228" s="37"/>
      <c r="N228" s="37"/>
      <c r="O228" s="37"/>
      <c r="P228" s="37"/>
      <c r="Q228" s="37"/>
      <c r="R228" s="37"/>
      <c r="S228" s="37"/>
    </row>
    <row r="229" spans="1:19" s="36" customFormat="1" ht="19.5">
      <c r="A229" s="109"/>
      <c r="B229" s="118"/>
      <c r="C229" s="118"/>
      <c r="D229" s="117"/>
      <c r="E229" s="109"/>
      <c r="F229" s="109"/>
      <c r="G229" s="109"/>
      <c r="H229" s="109"/>
      <c r="I229" s="109"/>
      <c r="J229" s="109"/>
      <c r="K229" s="108"/>
      <c r="M229" s="37"/>
      <c r="N229" s="37"/>
      <c r="O229" s="37"/>
      <c r="P229" s="37"/>
      <c r="Q229" s="37"/>
      <c r="R229" s="37"/>
      <c r="S229" s="37"/>
    </row>
    <row r="230" spans="1:19" s="36" customFormat="1" ht="19.5">
      <c r="A230" s="109"/>
      <c r="B230" s="118"/>
      <c r="C230" s="118"/>
      <c r="D230" s="117"/>
      <c r="E230" s="109"/>
      <c r="F230" s="109"/>
      <c r="G230" s="109"/>
      <c r="H230" s="109"/>
      <c r="I230" s="109"/>
      <c r="J230" s="109"/>
      <c r="K230" s="108"/>
      <c r="M230" s="37"/>
      <c r="N230" s="37"/>
      <c r="O230" s="37"/>
      <c r="P230" s="37"/>
      <c r="Q230" s="37"/>
      <c r="R230" s="37"/>
      <c r="S230" s="37"/>
    </row>
    <row r="231" spans="1:19" s="36" customFormat="1" ht="19.5">
      <c r="A231" s="109"/>
      <c r="B231" s="118"/>
      <c r="C231" s="118"/>
      <c r="D231" s="117"/>
      <c r="E231" s="109"/>
      <c r="F231" s="109"/>
      <c r="G231" s="109"/>
      <c r="H231" s="109"/>
      <c r="I231" s="109"/>
      <c r="J231" s="109"/>
      <c r="K231" s="108"/>
      <c r="M231" s="37"/>
      <c r="N231" s="37"/>
      <c r="O231" s="37"/>
      <c r="P231" s="37"/>
      <c r="Q231" s="37"/>
      <c r="R231" s="37"/>
      <c r="S231" s="37"/>
    </row>
    <row r="232" spans="1:19" s="36" customFormat="1" ht="19.5">
      <c r="A232" s="109"/>
      <c r="B232" s="118"/>
      <c r="C232" s="118"/>
      <c r="D232" s="117"/>
      <c r="E232" s="109"/>
      <c r="F232" s="109"/>
      <c r="G232" s="109"/>
      <c r="H232" s="109"/>
      <c r="I232" s="109"/>
      <c r="J232" s="109"/>
      <c r="K232" s="108"/>
      <c r="M232" s="37"/>
      <c r="N232" s="37"/>
      <c r="O232" s="37"/>
      <c r="P232" s="37"/>
      <c r="Q232" s="37"/>
      <c r="R232" s="37"/>
      <c r="S232" s="37"/>
    </row>
    <row r="233" spans="1:19" s="36" customFormat="1" ht="19.5">
      <c r="A233" s="109"/>
      <c r="B233" s="118"/>
      <c r="C233" s="118"/>
      <c r="D233" s="117"/>
      <c r="E233" s="109"/>
      <c r="F233" s="109"/>
      <c r="G233" s="109"/>
      <c r="H233" s="109"/>
      <c r="I233" s="109"/>
      <c r="J233" s="109"/>
      <c r="K233" s="108"/>
      <c r="M233" s="37"/>
      <c r="N233" s="37"/>
      <c r="O233" s="37"/>
      <c r="P233" s="37"/>
      <c r="Q233" s="37"/>
      <c r="R233" s="37"/>
      <c r="S233" s="37"/>
    </row>
    <row r="234" spans="1:19" s="36" customFormat="1" ht="19.5">
      <c r="A234" s="109"/>
      <c r="B234" s="118"/>
      <c r="C234" s="118"/>
      <c r="D234" s="117"/>
      <c r="E234" s="109"/>
      <c r="F234" s="109"/>
      <c r="G234" s="109"/>
      <c r="H234" s="109"/>
      <c r="I234" s="109"/>
      <c r="J234" s="109"/>
      <c r="K234" s="108"/>
      <c r="M234" s="37"/>
      <c r="N234" s="37"/>
      <c r="O234" s="37"/>
      <c r="P234" s="37"/>
      <c r="Q234" s="37"/>
      <c r="R234" s="37"/>
      <c r="S234" s="37"/>
    </row>
    <row r="235" spans="1:19" s="36" customFormat="1" ht="19.5">
      <c r="A235" s="109"/>
      <c r="B235" s="118"/>
      <c r="C235" s="118"/>
      <c r="D235" s="117"/>
      <c r="E235" s="109"/>
      <c r="F235" s="109"/>
      <c r="G235" s="109"/>
      <c r="H235" s="109"/>
      <c r="I235" s="109"/>
      <c r="J235" s="109"/>
      <c r="K235" s="108"/>
      <c r="M235" s="37"/>
      <c r="N235" s="37"/>
      <c r="O235" s="37"/>
      <c r="P235" s="37"/>
      <c r="Q235" s="37"/>
      <c r="R235" s="37"/>
      <c r="S235" s="37"/>
    </row>
    <row r="236" spans="1:19" s="36" customFormat="1" ht="19.5">
      <c r="A236" s="109"/>
      <c r="B236" s="118"/>
      <c r="C236" s="118"/>
      <c r="D236" s="117"/>
      <c r="E236" s="109"/>
      <c r="F236" s="109"/>
      <c r="G236" s="109"/>
      <c r="H236" s="109"/>
      <c r="I236" s="109"/>
      <c r="J236" s="109"/>
      <c r="K236" s="108"/>
      <c r="M236" s="37"/>
      <c r="N236" s="37"/>
      <c r="O236" s="37"/>
      <c r="P236" s="37"/>
      <c r="Q236" s="37"/>
      <c r="R236" s="37"/>
      <c r="S236" s="37"/>
    </row>
    <row r="237" spans="1:19" s="36" customFormat="1" ht="19.5">
      <c r="A237" s="109"/>
      <c r="B237" s="118"/>
      <c r="C237" s="118"/>
      <c r="D237" s="117"/>
      <c r="E237" s="109"/>
      <c r="F237" s="109"/>
      <c r="G237" s="109"/>
      <c r="H237" s="109"/>
      <c r="I237" s="109"/>
      <c r="J237" s="109"/>
      <c r="K237" s="108"/>
      <c r="M237" s="37"/>
      <c r="N237" s="37"/>
      <c r="O237" s="37"/>
      <c r="P237" s="37"/>
      <c r="Q237" s="37"/>
      <c r="R237" s="37"/>
      <c r="S237" s="37"/>
    </row>
    <row r="238" spans="1:19" s="36" customFormat="1" ht="19.5">
      <c r="A238" s="109"/>
      <c r="B238" s="118"/>
      <c r="C238" s="118"/>
      <c r="D238" s="117"/>
      <c r="E238" s="109"/>
      <c r="F238" s="109"/>
      <c r="G238" s="109"/>
      <c r="H238" s="109"/>
      <c r="I238" s="109"/>
      <c r="J238" s="109"/>
      <c r="K238" s="108"/>
      <c r="M238" s="37"/>
      <c r="N238" s="37"/>
      <c r="O238" s="37"/>
      <c r="P238" s="37"/>
      <c r="Q238" s="37"/>
      <c r="R238" s="37"/>
      <c r="S238" s="37"/>
    </row>
    <row r="239" spans="1:19" s="36" customFormat="1" ht="19.5">
      <c r="A239" s="109"/>
      <c r="B239" s="118"/>
      <c r="C239" s="118"/>
      <c r="D239" s="117"/>
      <c r="E239" s="109"/>
      <c r="F239" s="109"/>
      <c r="G239" s="109"/>
      <c r="H239" s="109"/>
      <c r="I239" s="109"/>
      <c r="J239" s="109"/>
      <c r="K239" s="108"/>
      <c r="M239" s="37"/>
      <c r="N239" s="37"/>
      <c r="O239" s="37"/>
      <c r="P239" s="37"/>
      <c r="Q239" s="37"/>
      <c r="R239" s="37"/>
      <c r="S239" s="37"/>
    </row>
    <row r="240" spans="1:19" s="36" customFormat="1" ht="19.5">
      <c r="A240" s="109"/>
      <c r="B240" s="118"/>
      <c r="C240" s="118"/>
      <c r="D240" s="109"/>
      <c r="E240" s="109"/>
      <c r="F240" s="109"/>
      <c r="G240" s="109"/>
      <c r="H240" s="109"/>
      <c r="I240" s="109"/>
      <c r="J240" s="109"/>
      <c r="K240" s="108"/>
      <c r="M240" s="37"/>
      <c r="N240" s="37"/>
      <c r="O240" s="37"/>
      <c r="P240" s="37"/>
      <c r="Q240" s="37"/>
      <c r="R240" s="37"/>
      <c r="S240" s="37"/>
    </row>
    <row r="241" spans="1:19" s="36" customFormat="1" ht="19.5">
      <c r="A241" s="109"/>
      <c r="B241" s="118"/>
      <c r="C241" s="118"/>
      <c r="D241" s="109"/>
      <c r="E241" s="109"/>
      <c r="F241" s="109"/>
      <c r="G241" s="109"/>
      <c r="H241" s="109"/>
      <c r="I241" s="109"/>
      <c r="J241" s="109"/>
      <c r="K241" s="108"/>
      <c r="M241" s="37"/>
      <c r="N241" s="37"/>
      <c r="O241" s="37"/>
      <c r="P241" s="37"/>
      <c r="Q241" s="37"/>
      <c r="R241" s="37"/>
      <c r="S241" s="37"/>
    </row>
    <row r="242" spans="1:19" s="36" customFormat="1" ht="19.5">
      <c r="A242" s="109"/>
      <c r="B242" s="118"/>
      <c r="C242" s="118"/>
      <c r="D242" s="109"/>
      <c r="E242" s="109"/>
      <c r="F242" s="109"/>
      <c r="G242" s="109"/>
      <c r="H242" s="109"/>
      <c r="I242" s="109"/>
      <c r="J242" s="109"/>
      <c r="K242" s="108"/>
      <c r="M242" s="37"/>
      <c r="N242" s="37"/>
      <c r="O242" s="37"/>
      <c r="P242" s="37"/>
      <c r="Q242" s="37"/>
      <c r="R242" s="37"/>
      <c r="S242" s="37"/>
    </row>
    <row r="243" spans="1:19" s="36" customFormat="1" ht="19.5">
      <c r="A243" s="109"/>
      <c r="B243" s="118"/>
      <c r="C243" s="118"/>
      <c r="D243" s="109"/>
      <c r="E243" s="109"/>
      <c r="F243" s="109"/>
      <c r="G243" s="109"/>
      <c r="H243" s="109"/>
      <c r="I243" s="109"/>
      <c r="J243" s="109"/>
      <c r="K243" s="108"/>
      <c r="M243" s="37"/>
      <c r="N243" s="37"/>
      <c r="O243" s="37"/>
      <c r="P243" s="37"/>
      <c r="Q243" s="37"/>
      <c r="R243" s="37"/>
      <c r="S243" s="37"/>
    </row>
    <row r="244" spans="1:19" s="36" customFormat="1" ht="19.5">
      <c r="A244" s="109"/>
      <c r="B244" s="118"/>
      <c r="C244" s="118"/>
      <c r="D244" s="109"/>
      <c r="E244" s="109"/>
      <c r="F244" s="109"/>
      <c r="G244" s="109"/>
      <c r="H244" s="109"/>
      <c r="I244" s="109"/>
      <c r="J244" s="109"/>
      <c r="K244" s="108"/>
      <c r="M244" s="37"/>
      <c r="N244" s="37"/>
      <c r="O244" s="37"/>
      <c r="P244" s="37"/>
      <c r="Q244" s="37"/>
      <c r="R244" s="37"/>
      <c r="S244" s="37"/>
    </row>
    <row r="245" spans="1:19" s="36" customFormat="1" ht="19.5">
      <c r="A245" s="109"/>
      <c r="B245" s="118"/>
      <c r="C245" s="118"/>
      <c r="D245" s="109"/>
      <c r="E245" s="109"/>
      <c r="F245" s="109"/>
      <c r="G245" s="109"/>
      <c r="H245" s="109"/>
      <c r="I245" s="109"/>
      <c r="J245" s="109"/>
      <c r="K245" s="108"/>
      <c r="M245" s="37"/>
      <c r="N245" s="37"/>
      <c r="O245" s="37"/>
      <c r="P245" s="37"/>
      <c r="Q245" s="37"/>
      <c r="R245" s="37"/>
      <c r="S245" s="37"/>
    </row>
    <row r="246" spans="1:19" s="36" customFormat="1" ht="19.5">
      <c r="A246" s="109"/>
      <c r="B246" s="118"/>
      <c r="C246" s="118"/>
      <c r="D246" s="109"/>
      <c r="E246" s="109"/>
      <c r="F246" s="109"/>
      <c r="G246" s="109"/>
      <c r="H246" s="109"/>
      <c r="I246" s="109"/>
      <c r="J246" s="109"/>
      <c r="K246" s="108"/>
      <c r="M246" s="37"/>
      <c r="N246" s="37"/>
      <c r="O246" s="37"/>
      <c r="P246" s="37"/>
      <c r="Q246" s="37"/>
      <c r="R246" s="37"/>
      <c r="S246" s="37"/>
    </row>
    <row r="247" spans="1:19" s="36" customFormat="1" ht="19.5">
      <c r="A247" s="109"/>
      <c r="B247" s="118"/>
      <c r="C247" s="118"/>
      <c r="D247" s="109"/>
      <c r="E247" s="109"/>
      <c r="F247" s="109"/>
      <c r="G247" s="109"/>
      <c r="H247" s="109"/>
      <c r="I247" s="109"/>
      <c r="J247" s="109"/>
      <c r="K247" s="108"/>
      <c r="M247" s="37"/>
      <c r="N247" s="37"/>
      <c r="O247" s="37"/>
      <c r="P247" s="37"/>
      <c r="Q247" s="37"/>
      <c r="R247" s="37"/>
      <c r="S247" s="37"/>
    </row>
    <row r="248" spans="1:19" s="36" customFormat="1" ht="19.5">
      <c r="A248" s="109"/>
      <c r="B248" s="118"/>
      <c r="C248" s="118"/>
      <c r="D248" s="109"/>
      <c r="E248" s="109"/>
      <c r="F248" s="109"/>
      <c r="G248" s="109"/>
      <c r="H248" s="109"/>
      <c r="I248" s="109"/>
      <c r="J248" s="109"/>
      <c r="K248" s="108"/>
      <c r="M248" s="37"/>
      <c r="N248" s="37"/>
      <c r="O248" s="37"/>
      <c r="P248" s="37"/>
      <c r="Q248" s="37"/>
      <c r="R248" s="37"/>
      <c r="S248" s="37"/>
    </row>
    <row r="249" spans="1:19" s="36" customFormat="1" ht="19.5">
      <c r="A249" s="109"/>
      <c r="B249" s="118"/>
      <c r="C249" s="118"/>
      <c r="D249" s="109"/>
      <c r="E249" s="109"/>
      <c r="F249" s="109"/>
      <c r="G249" s="109"/>
      <c r="H249" s="109"/>
      <c r="I249" s="109"/>
      <c r="J249" s="109"/>
      <c r="K249" s="108"/>
      <c r="M249" s="37"/>
      <c r="N249" s="37"/>
      <c r="O249" s="37"/>
      <c r="P249" s="37"/>
      <c r="Q249" s="37"/>
      <c r="R249" s="37"/>
      <c r="S249" s="37"/>
    </row>
    <row r="250" spans="1:19" s="36" customFormat="1" ht="19.5">
      <c r="A250" s="109"/>
      <c r="B250" s="118"/>
      <c r="C250" s="118"/>
      <c r="D250" s="109"/>
      <c r="E250" s="109"/>
      <c r="F250" s="109"/>
      <c r="G250" s="109"/>
      <c r="H250" s="109"/>
      <c r="I250" s="109"/>
      <c r="J250" s="109"/>
      <c r="K250" s="108"/>
      <c r="M250" s="37"/>
      <c r="N250" s="37"/>
      <c r="O250" s="37"/>
      <c r="P250" s="37"/>
      <c r="Q250" s="37"/>
      <c r="R250" s="37"/>
      <c r="S250" s="37"/>
    </row>
    <row r="251" spans="1:19" s="36" customFormat="1" ht="19.5">
      <c r="A251" s="109"/>
      <c r="B251" s="118"/>
      <c r="C251" s="118"/>
      <c r="D251" s="109"/>
      <c r="E251" s="109"/>
      <c r="F251" s="109"/>
      <c r="G251" s="109"/>
      <c r="H251" s="109"/>
      <c r="I251" s="109"/>
      <c r="J251" s="109"/>
      <c r="K251" s="108"/>
      <c r="M251" s="37"/>
      <c r="N251" s="37"/>
      <c r="O251" s="37"/>
      <c r="P251" s="37"/>
      <c r="Q251" s="37"/>
      <c r="R251" s="37"/>
      <c r="S251" s="37"/>
    </row>
    <row r="252" spans="1:19" s="36" customFormat="1" ht="19.5">
      <c r="A252" s="109"/>
      <c r="B252" s="118"/>
      <c r="C252" s="118"/>
      <c r="D252" s="109"/>
      <c r="E252" s="109"/>
      <c r="F252" s="109"/>
      <c r="G252" s="109"/>
      <c r="H252" s="109"/>
      <c r="I252" s="109"/>
      <c r="J252" s="109"/>
      <c r="K252" s="108"/>
      <c r="M252" s="37"/>
      <c r="N252" s="37"/>
      <c r="O252" s="37"/>
      <c r="P252" s="37"/>
      <c r="Q252" s="37"/>
      <c r="R252" s="37"/>
      <c r="S252" s="37"/>
    </row>
    <row r="253" spans="1:19" s="36" customFormat="1" ht="19.5">
      <c r="A253" s="109"/>
      <c r="B253" s="118"/>
      <c r="C253" s="118"/>
      <c r="D253" s="109"/>
      <c r="E253" s="109"/>
      <c r="F253" s="109"/>
      <c r="G253" s="109"/>
      <c r="H253" s="109"/>
      <c r="I253" s="109"/>
      <c r="J253" s="109"/>
      <c r="K253" s="108"/>
      <c r="M253" s="37"/>
      <c r="N253" s="37"/>
      <c r="O253" s="37"/>
      <c r="P253" s="37"/>
      <c r="Q253" s="37"/>
      <c r="R253" s="37"/>
      <c r="S253" s="37"/>
    </row>
    <row r="254" spans="1:19" s="36" customFormat="1" ht="19.5">
      <c r="A254" s="109"/>
      <c r="B254" s="118"/>
      <c r="C254" s="118"/>
      <c r="D254" s="109"/>
      <c r="E254" s="109"/>
      <c r="F254" s="109"/>
      <c r="G254" s="109"/>
      <c r="H254" s="109"/>
      <c r="I254" s="109"/>
      <c r="J254" s="109"/>
      <c r="K254" s="108"/>
      <c r="M254" s="37"/>
      <c r="N254" s="37"/>
      <c r="O254" s="37"/>
      <c r="P254" s="37"/>
      <c r="Q254" s="37"/>
      <c r="R254" s="37"/>
      <c r="S254" s="37"/>
    </row>
    <row r="255" spans="1:19" s="36" customFormat="1" ht="19.5">
      <c r="A255" s="109"/>
      <c r="B255" s="118"/>
      <c r="C255" s="118"/>
      <c r="D255" s="109"/>
      <c r="E255" s="109"/>
      <c r="F255" s="109"/>
      <c r="G255" s="109"/>
      <c r="H255" s="109"/>
      <c r="I255" s="109"/>
      <c r="J255" s="109"/>
      <c r="K255" s="108"/>
      <c r="M255" s="37"/>
      <c r="N255" s="37"/>
      <c r="O255" s="37"/>
      <c r="P255" s="37"/>
      <c r="Q255" s="37"/>
      <c r="R255" s="37"/>
      <c r="S255" s="37"/>
    </row>
    <row r="256" spans="1:19" s="36" customFormat="1" ht="19.5">
      <c r="A256" s="109"/>
      <c r="B256" s="118"/>
      <c r="C256" s="118"/>
      <c r="D256" s="109"/>
      <c r="E256" s="109"/>
      <c r="F256" s="109"/>
      <c r="G256" s="109"/>
      <c r="H256" s="109"/>
      <c r="I256" s="109"/>
      <c r="J256" s="109"/>
      <c r="K256" s="108"/>
      <c r="M256" s="37"/>
      <c r="N256" s="37"/>
      <c r="O256" s="37"/>
      <c r="P256" s="37"/>
      <c r="Q256" s="37"/>
      <c r="R256" s="37"/>
      <c r="S256" s="37"/>
    </row>
    <row r="257" spans="1:19" s="36" customFormat="1" ht="19.5">
      <c r="A257" s="109"/>
      <c r="B257" s="118"/>
      <c r="C257" s="118"/>
      <c r="D257" s="109"/>
      <c r="E257" s="109"/>
      <c r="F257" s="109"/>
      <c r="G257" s="109"/>
      <c r="H257" s="109"/>
      <c r="I257" s="109"/>
      <c r="J257" s="109"/>
      <c r="K257" s="108"/>
      <c r="M257" s="37"/>
      <c r="N257" s="37"/>
      <c r="O257" s="37"/>
      <c r="P257" s="37"/>
      <c r="Q257" s="37"/>
      <c r="R257" s="37"/>
      <c r="S257" s="37"/>
    </row>
    <row r="258" spans="1:19" s="36" customFormat="1" ht="19.5">
      <c r="A258" s="109"/>
      <c r="B258" s="118"/>
      <c r="C258" s="118"/>
      <c r="D258" s="109"/>
      <c r="E258" s="109"/>
      <c r="F258" s="109"/>
      <c r="G258" s="109"/>
      <c r="H258" s="109"/>
      <c r="I258" s="109"/>
      <c r="J258" s="109"/>
      <c r="K258" s="108"/>
      <c r="M258" s="37"/>
      <c r="N258" s="37"/>
      <c r="O258" s="37"/>
      <c r="P258" s="37"/>
      <c r="Q258" s="37"/>
      <c r="R258" s="37"/>
      <c r="S258" s="37"/>
    </row>
    <row r="259" spans="1:19" s="36" customFormat="1" ht="19.5">
      <c r="A259" s="109"/>
      <c r="B259" s="118"/>
      <c r="C259" s="118"/>
      <c r="D259" s="109"/>
      <c r="E259" s="109"/>
      <c r="F259" s="109"/>
      <c r="G259" s="109"/>
      <c r="H259" s="109"/>
      <c r="I259" s="109"/>
      <c r="J259" s="109"/>
      <c r="K259" s="108"/>
      <c r="M259" s="37"/>
      <c r="N259" s="37"/>
      <c r="O259" s="37"/>
      <c r="P259" s="37"/>
      <c r="Q259" s="37"/>
      <c r="R259" s="37"/>
      <c r="S259" s="37"/>
    </row>
    <row r="260" spans="1:19" s="36" customFormat="1" ht="19.5">
      <c r="A260" s="109"/>
      <c r="B260" s="118"/>
      <c r="C260" s="118"/>
      <c r="D260" s="109"/>
      <c r="E260" s="109"/>
      <c r="F260" s="109"/>
      <c r="G260" s="109"/>
      <c r="H260" s="109"/>
      <c r="I260" s="109"/>
      <c r="J260" s="109"/>
      <c r="K260" s="108"/>
      <c r="M260" s="37"/>
      <c r="N260" s="37"/>
      <c r="O260" s="37"/>
      <c r="P260" s="37"/>
      <c r="Q260" s="37"/>
      <c r="R260" s="37"/>
      <c r="S260" s="37"/>
    </row>
    <row r="261" spans="1:19" s="36" customFormat="1" ht="19.5">
      <c r="A261" s="109"/>
      <c r="B261" s="118"/>
      <c r="C261" s="118"/>
      <c r="D261" s="109"/>
      <c r="E261" s="109"/>
      <c r="F261" s="109"/>
      <c r="G261" s="109"/>
      <c r="H261" s="109"/>
      <c r="I261" s="109"/>
      <c r="J261" s="109"/>
      <c r="K261" s="108"/>
      <c r="M261" s="37"/>
      <c r="N261" s="37"/>
      <c r="O261" s="37"/>
      <c r="P261" s="37"/>
      <c r="Q261" s="37"/>
      <c r="R261" s="37"/>
      <c r="S261" s="37"/>
    </row>
    <row r="262" spans="1:19" s="36" customFormat="1" ht="19.5">
      <c r="A262" s="109"/>
      <c r="B262" s="118"/>
      <c r="C262" s="118"/>
      <c r="D262" s="109"/>
      <c r="E262" s="109"/>
      <c r="F262" s="109"/>
      <c r="G262" s="109"/>
      <c r="H262" s="109"/>
      <c r="I262" s="109"/>
      <c r="J262" s="109"/>
      <c r="K262" s="108"/>
      <c r="M262" s="37"/>
      <c r="N262" s="37"/>
      <c r="O262" s="37"/>
      <c r="P262" s="37"/>
      <c r="Q262" s="37"/>
      <c r="R262" s="37"/>
      <c r="S262" s="37"/>
    </row>
    <row r="263" spans="1:19" s="36" customFormat="1" ht="19.5">
      <c r="A263" s="109"/>
      <c r="B263" s="118"/>
      <c r="C263" s="118"/>
      <c r="D263" s="109"/>
      <c r="E263" s="109"/>
      <c r="F263" s="109"/>
      <c r="G263" s="109"/>
      <c r="H263" s="109"/>
      <c r="I263" s="109"/>
      <c r="J263" s="109"/>
      <c r="K263" s="108"/>
      <c r="M263" s="37"/>
      <c r="N263" s="37"/>
      <c r="O263" s="37"/>
      <c r="P263" s="37"/>
      <c r="Q263" s="37"/>
      <c r="R263" s="37"/>
      <c r="S263" s="37"/>
    </row>
    <row r="264" spans="1:19" s="36" customFormat="1" ht="19.5">
      <c r="A264" s="109"/>
      <c r="B264" s="118"/>
      <c r="C264" s="118"/>
      <c r="D264" s="109"/>
      <c r="E264" s="109"/>
      <c r="F264" s="109"/>
      <c r="G264" s="109"/>
      <c r="H264" s="109"/>
      <c r="I264" s="109"/>
      <c r="J264" s="109"/>
      <c r="K264" s="108"/>
      <c r="M264" s="37"/>
      <c r="N264" s="37"/>
      <c r="O264" s="37"/>
      <c r="P264" s="37"/>
      <c r="Q264" s="37"/>
      <c r="R264" s="37"/>
      <c r="S264" s="37"/>
    </row>
    <row r="265" spans="1:19" s="36" customFormat="1" ht="19.5">
      <c r="A265" s="109"/>
      <c r="B265" s="118"/>
      <c r="C265" s="118"/>
      <c r="D265" s="109"/>
      <c r="E265" s="109"/>
      <c r="F265" s="109"/>
      <c r="G265" s="109"/>
      <c r="H265" s="109"/>
      <c r="I265" s="109"/>
      <c r="J265" s="109"/>
      <c r="K265" s="108"/>
      <c r="M265" s="37"/>
      <c r="N265" s="37"/>
      <c r="O265" s="37"/>
      <c r="P265" s="37"/>
      <c r="Q265" s="37"/>
      <c r="R265" s="37"/>
      <c r="S265" s="37"/>
    </row>
    <row r="266" spans="1:19" s="36" customFormat="1" ht="19.5">
      <c r="A266" s="109"/>
      <c r="B266" s="118"/>
      <c r="C266" s="118"/>
      <c r="D266" s="109"/>
      <c r="E266" s="109"/>
      <c r="F266" s="109"/>
      <c r="G266" s="109"/>
      <c r="H266" s="109"/>
      <c r="I266" s="109"/>
      <c r="J266" s="109"/>
      <c r="K266" s="108"/>
      <c r="M266" s="37"/>
      <c r="N266" s="37"/>
      <c r="O266" s="37"/>
      <c r="P266" s="37"/>
      <c r="Q266" s="37"/>
      <c r="R266" s="37"/>
      <c r="S266" s="37"/>
    </row>
    <row r="267" spans="1:19" s="36" customFormat="1" ht="19.5">
      <c r="A267" s="109"/>
      <c r="B267" s="118"/>
      <c r="C267" s="118"/>
      <c r="D267" s="109"/>
      <c r="E267" s="109"/>
      <c r="F267" s="109"/>
      <c r="G267" s="109"/>
      <c r="H267" s="109"/>
      <c r="I267" s="109"/>
      <c r="J267" s="109"/>
      <c r="K267" s="108"/>
      <c r="M267" s="37"/>
      <c r="N267" s="37"/>
      <c r="O267" s="37"/>
      <c r="P267" s="37"/>
      <c r="Q267" s="37"/>
      <c r="R267" s="37"/>
      <c r="S267" s="37"/>
    </row>
    <row r="268" spans="1:19" s="36" customFormat="1" ht="19.5">
      <c r="A268" s="109"/>
      <c r="B268" s="118"/>
      <c r="C268" s="118"/>
      <c r="D268" s="109"/>
      <c r="E268" s="109"/>
      <c r="F268" s="109"/>
      <c r="G268" s="109"/>
      <c r="H268" s="109"/>
      <c r="I268" s="109"/>
      <c r="J268" s="109"/>
      <c r="K268" s="108"/>
      <c r="M268" s="37"/>
      <c r="N268" s="37"/>
      <c r="O268" s="37"/>
      <c r="P268" s="37"/>
      <c r="Q268" s="37"/>
      <c r="R268" s="37"/>
      <c r="S268" s="37"/>
    </row>
    <row r="269" spans="1:19" s="36" customFormat="1" ht="19.5">
      <c r="A269" s="109"/>
      <c r="B269" s="118"/>
      <c r="C269" s="118"/>
      <c r="D269" s="109"/>
      <c r="E269" s="109"/>
      <c r="F269" s="109"/>
      <c r="G269" s="109"/>
      <c r="H269" s="109"/>
      <c r="I269" s="109"/>
      <c r="J269" s="109"/>
      <c r="K269" s="108"/>
      <c r="M269" s="37"/>
      <c r="N269" s="37"/>
      <c r="O269" s="37"/>
      <c r="P269" s="37"/>
      <c r="Q269" s="37"/>
      <c r="R269" s="37"/>
      <c r="S269" s="37"/>
    </row>
    <row r="270" spans="1:19" s="36" customFormat="1" ht="19.5">
      <c r="A270" s="109"/>
      <c r="B270" s="118"/>
      <c r="C270" s="118"/>
      <c r="D270" s="109"/>
      <c r="E270" s="109"/>
      <c r="F270" s="109"/>
      <c r="G270" s="109"/>
      <c r="H270" s="109"/>
      <c r="I270" s="109"/>
      <c r="J270" s="109"/>
      <c r="K270" s="108"/>
      <c r="M270" s="37"/>
      <c r="N270" s="37"/>
      <c r="O270" s="37"/>
      <c r="P270" s="37"/>
      <c r="Q270" s="37"/>
      <c r="R270" s="37"/>
      <c r="S270" s="37"/>
    </row>
    <row r="271" spans="1:19" s="36" customFormat="1" ht="19.5">
      <c r="A271" s="109"/>
      <c r="B271" s="118"/>
      <c r="C271" s="118"/>
      <c r="D271" s="109"/>
      <c r="E271" s="109"/>
      <c r="F271" s="109"/>
      <c r="G271" s="109"/>
      <c r="H271" s="109"/>
      <c r="I271" s="109"/>
      <c r="J271" s="109"/>
      <c r="K271" s="108"/>
      <c r="M271" s="37"/>
      <c r="N271" s="37"/>
      <c r="O271" s="37"/>
      <c r="P271" s="37"/>
      <c r="Q271" s="37"/>
      <c r="R271" s="37"/>
      <c r="S271" s="37"/>
    </row>
    <row r="272" spans="1:19" s="36" customFormat="1" ht="19.5">
      <c r="A272" s="109"/>
      <c r="B272" s="118"/>
      <c r="C272" s="118"/>
      <c r="D272" s="109"/>
      <c r="E272" s="109"/>
      <c r="F272" s="109"/>
      <c r="G272" s="109"/>
      <c r="H272" s="109"/>
      <c r="I272" s="109"/>
      <c r="J272" s="109"/>
      <c r="K272" s="108"/>
      <c r="M272" s="37"/>
      <c r="N272" s="37"/>
      <c r="O272" s="37"/>
      <c r="P272" s="37"/>
      <c r="Q272" s="37"/>
      <c r="R272" s="37"/>
      <c r="S272" s="37"/>
    </row>
    <row r="273" spans="1:19" s="36" customFormat="1" ht="19.5">
      <c r="A273" s="109"/>
      <c r="B273" s="118"/>
      <c r="C273" s="118"/>
      <c r="D273" s="109"/>
      <c r="E273" s="109"/>
      <c r="F273" s="109"/>
      <c r="G273" s="109"/>
      <c r="H273" s="109"/>
      <c r="I273" s="109"/>
      <c r="J273" s="109"/>
      <c r="K273" s="108"/>
      <c r="M273" s="37"/>
      <c r="N273" s="37"/>
      <c r="O273" s="37"/>
      <c r="P273" s="37"/>
      <c r="Q273" s="37"/>
      <c r="R273" s="37"/>
      <c r="S273" s="37"/>
    </row>
    <row r="274" spans="1:19" s="36" customFormat="1" ht="19.5">
      <c r="A274" s="109"/>
      <c r="B274" s="118"/>
      <c r="C274" s="118"/>
      <c r="D274" s="109"/>
      <c r="E274" s="109"/>
      <c r="F274" s="109"/>
      <c r="G274" s="109"/>
      <c r="H274" s="109"/>
      <c r="I274" s="109"/>
      <c r="J274" s="109"/>
      <c r="K274" s="108"/>
      <c r="M274" s="37"/>
      <c r="N274" s="37"/>
      <c r="O274" s="37"/>
      <c r="P274" s="37"/>
      <c r="Q274" s="37"/>
      <c r="R274" s="37"/>
      <c r="S274" s="37"/>
    </row>
    <row r="275" spans="1:19" s="36" customFormat="1" ht="19.5">
      <c r="A275" s="109"/>
      <c r="B275" s="118"/>
      <c r="C275" s="118"/>
      <c r="D275" s="109"/>
      <c r="E275" s="109"/>
      <c r="F275" s="109"/>
      <c r="G275" s="109"/>
      <c r="H275" s="109"/>
      <c r="I275" s="109"/>
      <c r="J275" s="109"/>
      <c r="K275" s="108"/>
      <c r="M275" s="37"/>
      <c r="N275" s="37"/>
      <c r="O275" s="37"/>
      <c r="P275" s="37"/>
      <c r="Q275" s="37"/>
      <c r="R275" s="37"/>
      <c r="S275" s="37"/>
    </row>
    <row r="276" spans="1:19" s="36" customFormat="1" ht="19.5">
      <c r="A276" s="109"/>
      <c r="B276" s="118"/>
      <c r="C276" s="118"/>
      <c r="D276" s="109"/>
      <c r="E276" s="109"/>
      <c r="F276" s="109"/>
      <c r="G276" s="109"/>
      <c r="H276" s="109"/>
      <c r="I276" s="109"/>
      <c r="J276" s="109"/>
      <c r="K276" s="108"/>
      <c r="M276" s="37"/>
      <c r="N276" s="37"/>
      <c r="O276" s="37"/>
      <c r="P276" s="37"/>
      <c r="Q276" s="37"/>
      <c r="R276" s="37"/>
      <c r="S276" s="37"/>
    </row>
    <row r="277" spans="1:19" s="36" customFormat="1" ht="19.5">
      <c r="A277" s="109"/>
      <c r="B277" s="118"/>
      <c r="C277" s="118"/>
      <c r="D277" s="109"/>
      <c r="E277" s="109"/>
      <c r="F277" s="109"/>
      <c r="G277" s="109"/>
      <c r="H277" s="109"/>
      <c r="I277" s="109"/>
      <c r="J277" s="109"/>
      <c r="K277" s="108"/>
      <c r="M277" s="37"/>
      <c r="N277" s="37"/>
      <c r="O277" s="37"/>
      <c r="P277" s="37"/>
      <c r="Q277" s="37"/>
      <c r="R277" s="37"/>
      <c r="S277" s="37"/>
    </row>
    <row r="278" spans="1:19" s="36" customFormat="1" ht="19.5">
      <c r="A278" s="109"/>
      <c r="B278" s="118"/>
      <c r="C278" s="118"/>
      <c r="D278" s="109"/>
      <c r="E278" s="109"/>
      <c r="F278" s="109"/>
      <c r="G278" s="109"/>
      <c r="H278" s="109"/>
      <c r="I278" s="109"/>
      <c r="J278" s="109"/>
      <c r="K278" s="108"/>
      <c r="M278" s="37"/>
      <c r="N278" s="37"/>
      <c r="O278" s="37"/>
      <c r="P278" s="37"/>
      <c r="Q278" s="37"/>
      <c r="R278" s="37"/>
      <c r="S278" s="37"/>
    </row>
    <row r="279" spans="1:19" s="36" customFormat="1" ht="19.5">
      <c r="A279" s="109"/>
      <c r="B279" s="118"/>
      <c r="C279" s="118"/>
      <c r="D279" s="109"/>
      <c r="E279" s="109"/>
      <c r="F279" s="109"/>
      <c r="G279" s="109"/>
      <c r="H279" s="109"/>
      <c r="I279" s="109"/>
      <c r="J279" s="109"/>
      <c r="K279" s="108"/>
      <c r="M279" s="37"/>
      <c r="N279" s="37"/>
      <c r="O279" s="37"/>
      <c r="P279" s="37"/>
      <c r="Q279" s="37"/>
      <c r="R279" s="37"/>
      <c r="S279" s="37"/>
    </row>
    <row r="280" spans="1:19" s="36" customFormat="1" ht="19.5">
      <c r="A280" s="109"/>
      <c r="B280" s="118"/>
      <c r="C280" s="118"/>
      <c r="D280" s="109"/>
      <c r="E280" s="109"/>
      <c r="F280" s="109"/>
      <c r="G280" s="109"/>
      <c r="H280" s="109"/>
      <c r="I280" s="109"/>
      <c r="J280" s="109"/>
      <c r="K280" s="108"/>
      <c r="M280" s="37"/>
      <c r="N280" s="37"/>
      <c r="O280" s="37"/>
      <c r="P280" s="37"/>
      <c r="Q280" s="37"/>
      <c r="R280" s="37"/>
      <c r="S280" s="37"/>
    </row>
    <row r="281" spans="1:19" s="36" customFormat="1" ht="19.5">
      <c r="A281" s="109"/>
      <c r="B281" s="118"/>
      <c r="C281" s="118"/>
      <c r="D281" s="109"/>
      <c r="E281" s="109"/>
      <c r="F281" s="109"/>
      <c r="G281" s="109"/>
      <c r="H281" s="109"/>
      <c r="I281" s="109"/>
      <c r="J281" s="109"/>
      <c r="K281" s="108"/>
      <c r="M281" s="37"/>
      <c r="N281" s="37"/>
      <c r="O281" s="37"/>
      <c r="P281" s="37"/>
      <c r="Q281" s="37"/>
      <c r="R281" s="37"/>
      <c r="S281" s="37"/>
    </row>
    <row r="282" spans="1:19" s="36" customFormat="1" ht="19.5">
      <c r="A282" s="109"/>
      <c r="B282" s="118"/>
      <c r="C282" s="118"/>
      <c r="D282" s="109"/>
      <c r="E282" s="109"/>
      <c r="F282" s="109"/>
      <c r="G282" s="109"/>
      <c r="H282" s="109"/>
      <c r="I282" s="109"/>
      <c r="J282" s="109"/>
      <c r="K282" s="108"/>
      <c r="M282" s="37"/>
      <c r="N282" s="37"/>
      <c r="O282" s="37"/>
      <c r="P282" s="37"/>
      <c r="Q282" s="37"/>
      <c r="R282" s="37"/>
      <c r="S282" s="37"/>
    </row>
    <row r="283" spans="1:19" s="36" customFormat="1" ht="19.5">
      <c r="A283" s="109"/>
      <c r="B283" s="118"/>
      <c r="C283" s="118"/>
      <c r="D283" s="109"/>
      <c r="E283" s="109"/>
      <c r="F283" s="109"/>
      <c r="G283" s="109"/>
      <c r="H283" s="109"/>
      <c r="I283" s="109"/>
      <c r="J283" s="109"/>
      <c r="K283" s="108"/>
      <c r="M283" s="37"/>
      <c r="N283" s="37"/>
      <c r="O283" s="37"/>
      <c r="P283" s="37"/>
      <c r="Q283" s="37"/>
      <c r="R283" s="37"/>
      <c r="S283" s="37"/>
    </row>
    <row r="284" spans="1:19" s="36" customFormat="1" ht="19.5">
      <c r="A284" s="109"/>
      <c r="B284" s="118"/>
      <c r="C284" s="118"/>
      <c r="D284" s="109"/>
      <c r="E284" s="109"/>
      <c r="F284" s="109"/>
      <c r="G284" s="109"/>
      <c r="H284" s="109"/>
      <c r="I284" s="109"/>
      <c r="J284" s="109"/>
      <c r="K284" s="108"/>
      <c r="M284" s="37"/>
      <c r="N284" s="37"/>
      <c r="O284" s="37"/>
      <c r="P284" s="37"/>
      <c r="Q284" s="37"/>
      <c r="R284" s="37"/>
      <c r="S284" s="37"/>
    </row>
    <row r="285" spans="1:19" s="36" customFormat="1" ht="19.5">
      <c r="A285" s="109"/>
      <c r="B285" s="118"/>
      <c r="C285" s="118"/>
      <c r="D285" s="109"/>
      <c r="E285" s="109"/>
      <c r="F285" s="109"/>
      <c r="G285" s="109"/>
      <c r="H285" s="109"/>
      <c r="I285" s="109"/>
      <c r="J285" s="109"/>
      <c r="K285" s="108"/>
      <c r="M285" s="37"/>
      <c r="N285" s="37"/>
      <c r="O285" s="37"/>
      <c r="P285" s="37"/>
      <c r="Q285" s="37"/>
      <c r="R285" s="37"/>
      <c r="S285" s="37"/>
    </row>
    <row r="286" spans="1:19" s="36" customFormat="1" ht="19.5">
      <c r="A286" s="109"/>
      <c r="B286" s="118"/>
      <c r="C286" s="118"/>
      <c r="D286" s="109"/>
      <c r="E286" s="109"/>
      <c r="F286" s="109"/>
      <c r="G286" s="109"/>
      <c r="H286" s="109"/>
      <c r="I286" s="109"/>
      <c r="J286" s="109"/>
      <c r="K286" s="108"/>
      <c r="M286" s="37"/>
      <c r="N286" s="37"/>
      <c r="O286" s="37"/>
      <c r="P286" s="37"/>
      <c r="Q286" s="37"/>
      <c r="R286" s="37"/>
      <c r="S286" s="37"/>
    </row>
    <row r="287" spans="1:19" s="36" customFormat="1" ht="19.5">
      <c r="A287" s="109"/>
      <c r="B287" s="118"/>
      <c r="C287" s="118"/>
      <c r="D287" s="109"/>
      <c r="E287" s="109"/>
      <c r="F287" s="109"/>
      <c r="G287" s="109"/>
      <c r="H287" s="109"/>
      <c r="I287" s="109"/>
      <c r="J287" s="109"/>
      <c r="K287" s="108"/>
      <c r="M287" s="37"/>
      <c r="N287" s="37"/>
      <c r="O287" s="37"/>
      <c r="P287" s="37"/>
      <c r="Q287" s="37"/>
      <c r="R287" s="37"/>
      <c r="S287" s="37"/>
    </row>
    <row r="288" spans="1:19" s="36" customFormat="1" ht="19.5">
      <c r="A288" s="109"/>
      <c r="B288" s="118"/>
      <c r="C288" s="118"/>
      <c r="D288" s="109"/>
      <c r="E288" s="109"/>
      <c r="F288" s="109"/>
      <c r="G288" s="109"/>
      <c r="H288" s="109"/>
      <c r="I288" s="109"/>
      <c r="J288" s="109"/>
      <c r="K288" s="108"/>
      <c r="M288" s="37"/>
      <c r="N288" s="37"/>
      <c r="O288" s="37"/>
      <c r="P288" s="37"/>
      <c r="Q288" s="37"/>
      <c r="R288" s="37"/>
      <c r="S288" s="37"/>
    </row>
    <row r="289" spans="1:19" s="36" customFormat="1" ht="19.5">
      <c r="A289" s="109"/>
      <c r="B289" s="118"/>
      <c r="C289" s="118"/>
      <c r="D289" s="109"/>
      <c r="E289" s="109"/>
      <c r="F289" s="109"/>
      <c r="G289" s="109"/>
      <c r="H289" s="109"/>
      <c r="I289" s="109"/>
      <c r="J289" s="109"/>
      <c r="K289" s="108"/>
      <c r="M289" s="37"/>
      <c r="N289" s="37"/>
      <c r="O289" s="37"/>
      <c r="P289" s="37"/>
      <c r="Q289" s="37"/>
      <c r="R289" s="37"/>
      <c r="S289" s="37"/>
    </row>
    <row r="290" spans="1:19" s="36" customFormat="1" ht="19.5">
      <c r="A290" s="109"/>
      <c r="B290" s="118"/>
      <c r="C290" s="118"/>
      <c r="D290" s="109"/>
      <c r="E290" s="109"/>
      <c r="F290" s="109"/>
      <c r="G290" s="109"/>
      <c r="H290" s="109"/>
      <c r="I290" s="109"/>
      <c r="J290" s="109"/>
      <c r="K290" s="108"/>
      <c r="M290" s="37"/>
      <c r="N290" s="37"/>
      <c r="O290" s="37"/>
      <c r="P290" s="37"/>
      <c r="Q290" s="37"/>
      <c r="R290" s="37"/>
      <c r="S290" s="37"/>
    </row>
    <row r="291" spans="1:19" s="36" customFormat="1" ht="19.5">
      <c r="A291" s="109"/>
      <c r="B291" s="118"/>
      <c r="C291" s="118"/>
      <c r="D291" s="109"/>
      <c r="E291" s="109"/>
      <c r="F291" s="109"/>
      <c r="G291" s="109"/>
      <c r="H291" s="109"/>
      <c r="I291" s="109"/>
      <c r="J291" s="109"/>
      <c r="K291" s="108"/>
      <c r="M291" s="37"/>
      <c r="N291" s="37"/>
      <c r="O291" s="37"/>
      <c r="P291" s="37"/>
      <c r="Q291" s="37"/>
      <c r="R291" s="37"/>
      <c r="S291" s="37"/>
    </row>
    <row r="292" spans="1:19" s="36" customFormat="1" ht="19.5">
      <c r="A292" s="109"/>
      <c r="B292" s="118"/>
      <c r="C292" s="118"/>
      <c r="D292" s="109"/>
      <c r="E292" s="109"/>
      <c r="F292" s="109"/>
      <c r="G292" s="109"/>
      <c r="H292" s="109"/>
      <c r="I292" s="109"/>
      <c r="J292" s="109"/>
      <c r="K292" s="108"/>
      <c r="M292" s="37"/>
      <c r="N292" s="37"/>
      <c r="O292" s="37"/>
      <c r="P292" s="37"/>
      <c r="Q292" s="37"/>
      <c r="R292" s="37"/>
      <c r="S292" s="37"/>
    </row>
    <row r="293" spans="1:19" s="36" customFormat="1" ht="19.5">
      <c r="A293" s="109"/>
      <c r="B293" s="118"/>
      <c r="C293" s="118"/>
      <c r="D293" s="109"/>
      <c r="E293" s="109"/>
      <c r="F293" s="109"/>
      <c r="G293" s="109"/>
      <c r="H293" s="109"/>
      <c r="I293" s="109"/>
      <c r="J293" s="109"/>
      <c r="K293" s="108"/>
      <c r="M293" s="37"/>
      <c r="N293" s="37"/>
      <c r="O293" s="37"/>
      <c r="P293" s="37"/>
      <c r="Q293" s="37"/>
      <c r="R293" s="37"/>
      <c r="S293" s="37"/>
    </row>
    <row r="294" spans="1:19" s="36" customFormat="1" ht="19.5">
      <c r="A294" s="109"/>
      <c r="B294" s="118"/>
      <c r="C294" s="118"/>
      <c r="D294" s="109"/>
      <c r="E294" s="109"/>
      <c r="F294" s="109"/>
      <c r="G294" s="109"/>
      <c r="H294" s="109"/>
      <c r="I294" s="109"/>
      <c r="J294" s="109"/>
      <c r="K294" s="108"/>
      <c r="M294" s="37"/>
      <c r="N294" s="37"/>
      <c r="O294" s="37"/>
      <c r="P294" s="37"/>
      <c r="Q294" s="37"/>
      <c r="R294" s="37"/>
      <c r="S294" s="37"/>
    </row>
    <row r="295" spans="1:19" s="36" customFormat="1" ht="19.5">
      <c r="A295" s="109"/>
      <c r="B295" s="118"/>
      <c r="C295" s="118"/>
      <c r="D295" s="109"/>
      <c r="E295" s="109"/>
      <c r="F295" s="109"/>
      <c r="G295" s="109"/>
      <c r="H295" s="109"/>
      <c r="I295" s="109"/>
      <c r="J295" s="109"/>
      <c r="K295" s="108"/>
      <c r="M295" s="37"/>
      <c r="N295" s="37"/>
      <c r="O295" s="37"/>
      <c r="P295" s="37"/>
      <c r="Q295" s="37"/>
      <c r="R295" s="37"/>
      <c r="S295" s="37"/>
    </row>
    <row r="296" spans="1:19" s="36" customFormat="1" ht="19.5">
      <c r="A296" s="109"/>
      <c r="B296" s="118"/>
      <c r="C296" s="118"/>
      <c r="D296" s="109"/>
      <c r="E296" s="109"/>
      <c r="F296" s="109"/>
      <c r="G296" s="109"/>
      <c r="H296" s="109"/>
      <c r="I296" s="109"/>
      <c r="J296" s="109"/>
      <c r="K296" s="108"/>
      <c r="M296" s="37"/>
      <c r="N296" s="37"/>
      <c r="O296" s="37"/>
      <c r="P296" s="37"/>
      <c r="Q296" s="37"/>
      <c r="R296" s="37"/>
      <c r="S296" s="37"/>
    </row>
    <row r="297" spans="1:19" s="36" customFormat="1" ht="19.5">
      <c r="A297" s="109"/>
      <c r="B297" s="118"/>
      <c r="C297" s="118"/>
      <c r="D297" s="109"/>
      <c r="E297" s="109"/>
      <c r="F297" s="109"/>
      <c r="G297" s="109"/>
      <c r="H297" s="109"/>
      <c r="I297" s="109"/>
      <c r="J297" s="109"/>
      <c r="K297" s="108"/>
      <c r="M297" s="37"/>
      <c r="N297" s="37"/>
      <c r="O297" s="37"/>
      <c r="P297" s="37"/>
      <c r="Q297" s="37"/>
      <c r="R297" s="37"/>
      <c r="S297" s="37"/>
    </row>
    <row r="298" spans="1:19" s="36" customFormat="1" ht="19.5">
      <c r="A298" s="109"/>
      <c r="B298" s="118"/>
      <c r="C298" s="118"/>
      <c r="D298" s="109"/>
      <c r="E298" s="109"/>
      <c r="F298" s="109"/>
      <c r="G298" s="109"/>
      <c r="H298" s="109"/>
      <c r="I298" s="109"/>
      <c r="J298" s="109"/>
      <c r="K298" s="108"/>
      <c r="M298" s="37"/>
      <c r="N298" s="37"/>
      <c r="O298" s="37"/>
      <c r="P298" s="37"/>
      <c r="Q298" s="37"/>
      <c r="R298" s="37"/>
      <c r="S298" s="37"/>
    </row>
    <row r="299" spans="1:19" s="36" customFormat="1" ht="19.5">
      <c r="A299" s="109"/>
      <c r="B299" s="118"/>
      <c r="C299" s="118"/>
      <c r="D299" s="109"/>
      <c r="E299" s="109"/>
      <c r="F299" s="109"/>
      <c r="G299" s="109"/>
      <c r="H299" s="109"/>
      <c r="I299" s="109"/>
      <c r="J299" s="109"/>
      <c r="M299" s="37"/>
      <c r="N299" s="37"/>
      <c r="O299" s="37"/>
      <c r="P299" s="37"/>
      <c r="Q299" s="37"/>
      <c r="R299" s="37"/>
      <c r="S299" s="37"/>
    </row>
    <row r="300" spans="1:19" s="36" customFormat="1" ht="19.5">
      <c r="A300" s="109"/>
      <c r="B300" s="118"/>
      <c r="C300" s="118"/>
      <c r="D300" s="109"/>
      <c r="E300" s="109"/>
      <c r="F300" s="109"/>
      <c r="G300" s="109"/>
      <c r="H300" s="109"/>
      <c r="I300" s="109"/>
      <c r="J300" s="109"/>
      <c r="M300" s="37"/>
      <c r="N300" s="37"/>
      <c r="O300" s="37"/>
      <c r="P300" s="37"/>
      <c r="Q300" s="37"/>
      <c r="R300" s="37"/>
      <c r="S300" s="37"/>
    </row>
    <row r="301" spans="1:19" s="36" customFormat="1" ht="19.5">
      <c r="A301" s="109"/>
      <c r="B301" s="118"/>
      <c r="C301" s="118"/>
      <c r="D301" s="109"/>
      <c r="E301" s="109"/>
      <c r="F301" s="109"/>
      <c r="G301" s="109"/>
      <c r="H301" s="109"/>
      <c r="I301" s="109"/>
      <c r="J301" s="109"/>
      <c r="M301" s="37"/>
      <c r="N301" s="37"/>
      <c r="O301" s="37"/>
      <c r="P301" s="37"/>
      <c r="Q301" s="37"/>
      <c r="R301" s="37"/>
      <c r="S301" s="37"/>
    </row>
    <row r="302" spans="1:19" s="36" customFormat="1" ht="19.5">
      <c r="A302" s="109"/>
      <c r="B302" s="118"/>
      <c r="C302" s="118"/>
      <c r="D302" s="109"/>
      <c r="E302" s="109"/>
      <c r="F302" s="109"/>
      <c r="G302" s="109"/>
      <c r="H302" s="109"/>
      <c r="I302" s="109"/>
      <c r="J302" s="109"/>
      <c r="M302" s="37"/>
      <c r="N302" s="37"/>
      <c r="O302" s="37"/>
      <c r="P302" s="37"/>
      <c r="Q302" s="37"/>
      <c r="R302" s="37"/>
      <c r="S302" s="37"/>
    </row>
    <row r="303" spans="1:19" s="36" customFormat="1" ht="19.5">
      <c r="A303" s="109"/>
      <c r="B303" s="118"/>
      <c r="C303" s="118"/>
      <c r="D303" s="109"/>
      <c r="E303" s="109"/>
      <c r="F303" s="109"/>
      <c r="G303" s="109"/>
      <c r="H303" s="109"/>
      <c r="I303" s="109"/>
      <c r="J303" s="109"/>
      <c r="M303" s="37"/>
      <c r="N303" s="37"/>
      <c r="O303" s="37"/>
      <c r="P303" s="37"/>
      <c r="Q303" s="37"/>
      <c r="R303" s="37"/>
      <c r="S303" s="37"/>
    </row>
    <row r="304" spans="1:19" s="36" customFormat="1" ht="19.5">
      <c r="A304" s="109"/>
      <c r="B304" s="118"/>
      <c r="C304" s="118"/>
      <c r="D304" s="109"/>
      <c r="E304" s="109"/>
      <c r="F304" s="109"/>
      <c r="G304" s="109"/>
      <c r="H304" s="109"/>
      <c r="I304" s="109"/>
      <c r="J304" s="109"/>
      <c r="M304" s="37"/>
      <c r="N304" s="37"/>
      <c r="O304" s="37"/>
      <c r="P304" s="37"/>
      <c r="Q304" s="37"/>
      <c r="R304" s="37"/>
      <c r="S304" s="37"/>
    </row>
    <row r="305" spans="1:19" s="36" customFormat="1" ht="19.5">
      <c r="A305" s="109"/>
      <c r="B305" s="118"/>
      <c r="C305" s="118"/>
      <c r="D305" s="109"/>
      <c r="E305" s="109"/>
      <c r="F305" s="109"/>
      <c r="G305" s="109"/>
      <c r="H305" s="109"/>
      <c r="I305" s="109"/>
      <c r="J305" s="109"/>
      <c r="M305" s="37"/>
      <c r="N305" s="37"/>
      <c r="O305" s="37"/>
      <c r="P305" s="37"/>
      <c r="Q305" s="37"/>
      <c r="R305" s="37"/>
      <c r="S305" s="37"/>
    </row>
    <row r="306" spans="1:19" s="36" customFormat="1" ht="19.5">
      <c r="A306" s="109"/>
      <c r="B306" s="118"/>
      <c r="C306" s="118"/>
      <c r="D306" s="109"/>
      <c r="E306" s="109"/>
      <c r="F306" s="109"/>
      <c r="G306" s="109"/>
      <c r="H306" s="109"/>
      <c r="I306" s="109"/>
      <c r="J306" s="109"/>
      <c r="M306" s="37"/>
      <c r="N306" s="37"/>
      <c r="O306" s="37"/>
      <c r="P306" s="37"/>
      <c r="Q306" s="37"/>
      <c r="R306" s="37"/>
      <c r="S306" s="37"/>
    </row>
    <row r="307" spans="1:19" s="36" customFormat="1" ht="19.5">
      <c r="A307" s="109"/>
      <c r="B307" s="118"/>
      <c r="C307" s="118"/>
      <c r="D307" s="109"/>
      <c r="E307" s="109"/>
      <c r="F307" s="109"/>
      <c r="G307" s="109"/>
      <c r="H307" s="109"/>
      <c r="I307" s="109"/>
      <c r="J307" s="109"/>
      <c r="M307" s="37"/>
      <c r="N307" s="37"/>
      <c r="O307" s="37"/>
      <c r="P307" s="37"/>
      <c r="Q307" s="37"/>
      <c r="R307" s="37"/>
      <c r="S307" s="37"/>
    </row>
    <row r="308" spans="1:19" s="36" customFormat="1" ht="19.5">
      <c r="A308" s="109"/>
      <c r="B308" s="118"/>
      <c r="C308" s="118"/>
      <c r="D308" s="109"/>
      <c r="E308" s="109"/>
      <c r="F308" s="109"/>
      <c r="G308" s="109"/>
      <c r="H308" s="109"/>
      <c r="I308" s="109"/>
      <c r="J308" s="109"/>
      <c r="M308" s="37"/>
      <c r="N308" s="37"/>
      <c r="O308" s="37"/>
      <c r="P308" s="37"/>
      <c r="Q308" s="37"/>
      <c r="R308" s="37"/>
      <c r="S308" s="37"/>
    </row>
    <row r="309" spans="1:19" s="36" customFormat="1" ht="19.5">
      <c r="A309" s="109"/>
      <c r="B309" s="118"/>
      <c r="C309" s="118"/>
      <c r="D309" s="109"/>
      <c r="E309" s="109"/>
      <c r="F309" s="109"/>
      <c r="G309" s="109"/>
      <c r="H309" s="109"/>
      <c r="I309" s="109"/>
      <c r="J309" s="109"/>
      <c r="M309" s="37"/>
      <c r="N309" s="37"/>
      <c r="O309" s="37"/>
      <c r="P309" s="37"/>
      <c r="Q309" s="37"/>
      <c r="R309" s="37"/>
      <c r="S309" s="37"/>
    </row>
    <row r="310" spans="1:19" s="36" customFormat="1" ht="19.5">
      <c r="A310" s="109"/>
      <c r="B310" s="118"/>
      <c r="C310" s="118"/>
      <c r="D310" s="109"/>
      <c r="E310" s="109"/>
      <c r="F310" s="109"/>
      <c r="G310" s="109"/>
      <c r="H310" s="109"/>
      <c r="I310" s="109"/>
      <c r="J310" s="109"/>
      <c r="M310" s="37"/>
      <c r="N310" s="37"/>
      <c r="O310" s="37"/>
      <c r="P310" s="37"/>
      <c r="Q310" s="37"/>
      <c r="R310" s="37"/>
      <c r="S310" s="37"/>
    </row>
    <row r="311" spans="1:19" s="36" customFormat="1" ht="19.5">
      <c r="A311" s="109"/>
      <c r="B311" s="118"/>
      <c r="C311" s="118"/>
      <c r="D311" s="109"/>
      <c r="E311" s="109"/>
      <c r="F311" s="109"/>
      <c r="G311" s="109"/>
      <c r="H311" s="109"/>
      <c r="I311" s="109"/>
      <c r="J311" s="109"/>
      <c r="M311" s="37"/>
      <c r="N311" s="37"/>
      <c r="O311" s="37"/>
      <c r="P311" s="37"/>
      <c r="Q311" s="37"/>
      <c r="R311" s="37"/>
      <c r="S311" s="37"/>
    </row>
    <row r="312" spans="1:19" s="36" customFormat="1" ht="19.5">
      <c r="A312" s="109"/>
      <c r="B312" s="118"/>
      <c r="C312" s="118"/>
      <c r="D312" s="109"/>
      <c r="E312" s="109"/>
      <c r="F312" s="109"/>
      <c r="G312" s="109"/>
      <c r="H312" s="109"/>
      <c r="I312" s="109"/>
      <c r="J312" s="109"/>
      <c r="M312" s="37"/>
      <c r="N312" s="37"/>
      <c r="O312" s="37"/>
      <c r="P312" s="37"/>
      <c r="Q312" s="37"/>
      <c r="R312" s="37"/>
      <c r="S312" s="37"/>
    </row>
    <row r="313" spans="1:19" s="36" customFormat="1" ht="19.5">
      <c r="A313" s="109"/>
      <c r="B313" s="118"/>
      <c r="C313" s="118"/>
      <c r="D313" s="109"/>
      <c r="E313" s="109"/>
      <c r="F313" s="109"/>
      <c r="G313" s="109"/>
      <c r="H313" s="109"/>
      <c r="I313" s="109"/>
      <c r="J313" s="109"/>
      <c r="M313" s="37"/>
      <c r="N313" s="37"/>
      <c r="O313" s="37"/>
      <c r="P313" s="37"/>
      <c r="Q313" s="37"/>
      <c r="R313" s="37"/>
      <c r="S313" s="37"/>
    </row>
    <row r="314" spans="1:19" s="36" customFormat="1" ht="19.5">
      <c r="A314" s="109"/>
      <c r="B314" s="118"/>
      <c r="C314" s="118"/>
      <c r="D314" s="109"/>
      <c r="E314" s="109"/>
      <c r="F314" s="109"/>
      <c r="G314" s="109"/>
      <c r="H314" s="109"/>
      <c r="I314" s="109"/>
      <c r="J314" s="109"/>
      <c r="M314" s="37"/>
      <c r="N314" s="37"/>
      <c r="O314" s="37"/>
      <c r="P314" s="37"/>
      <c r="Q314" s="37"/>
      <c r="R314" s="37"/>
      <c r="S314" s="37"/>
    </row>
    <row r="315" spans="1:19" s="36" customFormat="1" ht="19.5">
      <c r="A315" s="109"/>
      <c r="B315" s="118"/>
      <c r="C315" s="118"/>
      <c r="D315" s="109"/>
      <c r="E315" s="109"/>
      <c r="F315" s="109"/>
      <c r="G315" s="109"/>
      <c r="H315" s="109"/>
      <c r="I315" s="109"/>
      <c r="J315" s="109"/>
      <c r="M315" s="37"/>
      <c r="N315" s="37"/>
      <c r="O315" s="37"/>
      <c r="P315" s="37"/>
      <c r="Q315" s="37"/>
      <c r="R315" s="37"/>
      <c r="S315" s="37"/>
    </row>
    <row r="316" spans="1:19" s="36" customFormat="1" ht="19.5">
      <c r="A316" s="109"/>
      <c r="B316" s="118"/>
      <c r="C316" s="118"/>
      <c r="D316" s="109"/>
      <c r="E316" s="109"/>
      <c r="F316" s="109"/>
      <c r="G316" s="109"/>
      <c r="H316" s="109"/>
      <c r="I316" s="109"/>
      <c r="J316" s="109"/>
      <c r="M316" s="37"/>
      <c r="N316" s="37"/>
      <c r="O316" s="37"/>
      <c r="P316" s="37"/>
      <c r="Q316" s="37"/>
      <c r="R316" s="37"/>
      <c r="S316" s="37"/>
    </row>
    <row r="317" spans="1:19" s="36" customFormat="1" ht="19.5">
      <c r="A317" s="109"/>
      <c r="B317" s="118"/>
      <c r="C317" s="118"/>
      <c r="D317" s="109"/>
      <c r="E317" s="109"/>
      <c r="F317" s="109"/>
      <c r="G317" s="109"/>
      <c r="H317" s="109"/>
      <c r="I317" s="109"/>
      <c r="J317" s="109"/>
      <c r="M317" s="37"/>
      <c r="N317" s="37"/>
      <c r="O317" s="37"/>
      <c r="P317" s="37"/>
      <c r="Q317" s="37"/>
      <c r="R317" s="37"/>
      <c r="S317" s="37"/>
    </row>
    <row r="318" spans="1:19" s="36" customFormat="1" ht="19.5">
      <c r="A318" s="109"/>
      <c r="B318" s="118"/>
      <c r="C318" s="118"/>
      <c r="D318" s="109"/>
      <c r="E318" s="109"/>
      <c r="F318" s="109"/>
      <c r="G318" s="109"/>
      <c r="H318" s="109"/>
      <c r="I318" s="109"/>
      <c r="J318" s="109"/>
      <c r="M318" s="37"/>
      <c r="N318" s="37"/>
      <c r="O318" s="37"/>
      <c r="P318" s="37"/>
      <c r="Q318" s="37"/>
      <c r="R318" s="37"/>
      <c r="S318" s="37"/>
    </row>
    <row r="319" spans="1:19" s="36" customFormat="1" ht="19.5">
      <c r="A319" s="109"/>
      <c r="B319" s="118"/>
      <c r="C319" s="118"/>
      <c r="D319" s="109"/>
      <c r="E319" s="109"/>
      <c r="F319" s="109"/>
      <c r="G319" s="109"/>
      <c r="H319" s="109"/>
      <c r="I319" s="109"/>
      <c r="J319" s="109"/>
      <c r="M319" s="37"/>
      <c r="N319" s="37"/>
      <c r="O319" s="37"/>
      <c r="P319" s="37"/>
      <c r="Q319" s="37"/>
      <c r="R319" s="37"/>
      <c r="S319" s="37"/>
    </row>
    <row r="320" spans="1:19" s="36" customFormat="1" ht="19.5">
      <c r="A320" s="109"/>
      <c r="B320" s="118"/>
      <c r="C320" s="118"/>
      <c r="D320" s="109"/>
      <c r="E320" s="109"/>
      <c r="F320" s="109"/>
      <c r="G320" s="109"/>
      <c r="H320" s="109"/>
      <c r="I320" s="109"/>
      <c r="J320" s="109"/>
      <c r="M320" s="37"/>
      <c r="N320" s="37"/>
      <c r="O320" s="37"/>
      <c r="P320" s="37"/>
      <c r="Q320" s="37"/>
      <c r="R320" s="37"/>
      <c r="S320" s="37"/>
    </row>
    <row r="321" spans="1:19" s="36" customFormat="1" ht="19.5">
      <c r="A321" s="109"/>
      <c r="B321" s="118"/>
      <c r="C321" s="118"/>
      <c r="D321" s="109"/>
      <c r="E321" s="109"/>
      <c r="F321" s="109"/>
      <c r="G321" s="109"/>
      <c r="H321" s="109"/>
      <c r="I321" s="109"/>
      <c r="J321" s="109"/>
      <c r="M321" s="37"/>
      <c r="N321" s="37"/>
      <c r="O321" s="37"/>
      <c r="P321" s="37"/>
      <c r="Q321" s="37"/>
      <c r="R321" s="37"/>
      <c r="S321" s="37"/>
    </row>
    <row r="322" spans="1:19" s="36" customFormat="1" ht="19.5">
      <c r="A322" s="109"/>
      <c r="B322" s="118"/>
      <c r="C322" s="118"/>
      <c r="D322" s="109"/>
      <c r="E322" s="109"/>
      <c r="F322" s="109"/>
      <c r="G322" s="109"/>
      <c r="H322" s="109"/>
      <c r="I322" s="109"/>
      <c r="J322" s="109"/>
      <c r="M322" s="37"/>
      <c r="N322" s="37"/>
      <c r="O322" s="37"/>
      <c r="P322" s="37"/>
      <c r="Q322" s="37"/>
      <c r="R322" s="37"/>
      <c r="S322" s="37"/>
    </row>
    <row r="323" spans="1:19" s="36" customFormat="1" ht="19.5">
      <c r="A323" s="109"/>
      <c r="B323" s="118"/>
      <c r="C323" s="118"/>
      <c r="D323" s="109"/>
      <c r="E323" s="109"/>
      <c r="F323" s="109"/>
      <c r="G323" s="109"/>
      <c r="H323" s="109"/>
      <c r="I323" s="109"/>
      <c r="J323" s="109"/>
      <c r="M323" s="37"/>
      <c r="N323" s="37"/>
      <c r="O323" s="37"/>
      <c r="P323" s="37"/>
      <c r="Q323" s="37"/>
      <c r="R323" s="37"/>
      <c r="S323" s="37"/>
    </row>
    <row r="324" spans="1:19" s="36" customFormat="1" ht="19.5">
      <c r="A324" s="109"/>
      <c r="B324" s="118"/>
      <c r="C324" s="118"/>
      <c r="D324" s="109"/>
      <c r="E324" s="109"/>
      <c r="F324" s="109"/>
      <c r="G324" s="109"/>
      <c r="H324" s="109"/>
      <c r="I324" s="109"/>
      <c r="J324" s="109"/>
      <c r="M324" s="37"/>
      <c r="N324" s="37"/>
      <c r="O324" s="37"/>
      <c r="P324" s="37"/>
      <c r="Q324" s="37"/>
      <c r="R324" s="37"/>
      <c r="S324" s="37"/>
    </row>
    <row r="325" spans="1:19" s="36" customFormat="1" ht="19.5">
      <c r="A325" s="109"/>
      <c r="B325" s="118"/>
      <c r="C325" s="118"/>
      <c r="D325" s="109"/>
      <c r="E325" s="109"/>
      <c r="F325" s="109"/>
      <c r="G325" s="109"/>
      <c r="H325" s="109"/>
      <c r="I325" s="109"/>
      <c r="J325" s="109"/>
      <c r="M325" s="37"/>
      <c r="N325" s="37"/>
      <c r="O325" s="37"/>
      <c r="P325" s="37"/>
      <c r="Q325" s="37"/>
      <c r="R325" s="37"/>
      <c r="S325" s="37"/>
    </row>
    <row r="326" spans="1:19" s="36" customFormat="1" ht="19.5">
      <c r="A326" s="109"/>
      <c r="B326" s="118"/>
      <c r="C326" s="118"/>
      <c r="D326" s="109"/>
      <c r="E326" s="109"/>
      <c r="F326" s="109"/>
      <c r="G326" s="109"/>
      <c r="H326" s="109"/>
      <c r="I326" s="109"/>
      <c r="J326" s="109"/>
      <c r="M326" s="37"/>
      <c r="N326" s="37"/>
      <c r="O326" s="37"/>
      <c r="P326" s="37"/>
      <c r="Q326" s="37"/>
      <c r="R326" s="37"/>
      <c r="S326" s="37"/>
    </row>
    <row r="327" spans="1:19" s="36" customFormat="1" ht="19.5">
      <c r="A327" s="109"/>
      <c r="B327" s="118"/>
      <c r="C327" s="118"/>
      <c r="D327" s="109"/>
      <c r="E327" s="109"/>
      <c r="F327" s="109"/>
      <c r="G327" s="109"/>
      <c r="H327" s="109"/>
      <c r="I327" s="109"/>
      <c r="J327" s="109"/>
      <c r="M327" s="37"/>
      <c r="N327" s="37"/>
      <c r="O327" s="37"/>
      <c r="P327" s="37"/>
      <c r="Q327" s="37"/>
      <c r="R327" s="37"/>
      <c r="S327" s="37"/>
    </row>
    <row r="328" spans="1:19" s="36" customFormat="1" ht="19.5">
      <c r="A328" s="109"/>
      <c r="B328" s="118"/>
      <c r="C328" s="118"/>
      <c r="D328" s="109"/>
      <c r="E328" s="109"/>
      <c r="F328" s="109"/>
      <c r="G328" s="109"/>
      <c r="H328" s="109"/>
      <c r="I328" s="109"/>
      <c r="J328" s="109"/>
      <c r="M328" s="37"/>
      <c r="N328" s="37"/>
      <c r="O328" s="37"/>
      <c r="P328" s="37"/>
      <c r="Q328" s="37"/>
      <c r="R328" s="37"/>
      <c r="S328" s="37"/>
    </row>
    <row r="329" spans="1:19" s="36" customFormat="1" ht="19.5">
      <c r="A329" s="109"/>
      <c r="B329" s="118"/>
      <c r="C329" s="118"/>
      <c r="D329" s="109"/>
      <c r="E329" s="109"/>
      <c r="F329" s="109"/>
      <c r="G329" s="109"/>
      <c r="H329" s="109"/>
      <c r="I329" s="109"/>
      <c r="J329" s="109"/>
      <c r="M329" s="37"/>
      <c r="N329" s="37"/>
      <c r="O329" s="37"/>
      <c r="P329" s="37"/>
      <c r="Q329" s="37"/>
      <c r="R329" s="37"/>
      <c r="S329" s="37"/>
    </row>
    <row r="330" spans="1:19" s="36" customFormat="1" ht="19.5">
      <c r="A330" s="109"/>
      <c r="B330" s="118"/>
      <c r="C330" s="118"/>
      <c r="D330" s="109"/>
      <c r="E330" s="109"/>
      <c r="F330" s="109"/>
      <c r="G330" s="109"/>
      <c r="H330" s="109"/>
      <c r="I330" s="109"/>
      <c r="J330" s="109"/>
      <c r="M330" s="37"/>
      <c r="N330" s="37"/>
      <c r="O330" s="37"/>
      <c r="P330" s="37"/>
      <c r="Q330" s="37"/>
      <c r="R330" s="37"/>
      <c r="S330" s="37"/>
    </row>
    <row r="331" spans="1:19" s="36" customFormat="1" ht="19.5">
      <c r="A331" s="109"/>
      <c r="B331" s="118"/>
      <c r="C331" s="118"/>
      <c r="D331" s="109"/>
      <c r="E331" s="109"/>
      <c r="F331" s="109"/>
      <c r="G331" s="109"/>
      <c r="H331" s="109"/>
      <c r="I331" s="109"/>
      <c r="J331" s="109"/>
      <c r="M331" s="37"/>
      <c r="N331" s="37"/>
      <c r="O331" s="37"/>
      <c r="P331" s="37"/>
      <c r="Q331" s="37"/>
      <c r="R331" s="37"/>
      <c r="S331" s="37"/>
    </row>
    <row r="332" spans="1:19" s="36" customFormat="1" ht="19.5">
      <c r="A332" s="109"/>
      <c r="B332" s="118"/>
      <c r="C332" s="118"/>
      <c r="D332" s="109"/>
      <c r="E332" s="109"/>
      <c r="F332" s="109"/>
      <c r="G332" s="109"/>
      <c r="H332" s="109"/>
      <c r="I332" s="109"/>
      <c r="J332" s="109"/>
      <c r="M332" s="37"/>
      <c r="N332" s="37"/>
      <c r="O332" s="37"/>
      <c r="P332" s="37"/>
      <c r="Q332" s="37"/>
      <c r="R332" s="37"/>
      <c r="S332" s="37"/>
    </row>
    <row r="333" spans="1:19" s="36" customFormat="1" ht="19.5">
      <c r="A333" s="109"/>
      <c r="B333" s="118"/>
      <c r="C333" s="118"/>
      <c r="D333" s="109"/>
      <c r="E333" s="109"/>
      <c r="F333" s="109"/>
      <c r="G333" s="109"/>
      <c r="H333" s="109"/>
      <c r="I333" s="109"/>
      <c r="J333" s="109"/>
      <c r="M333" s="37"/>
      <c r="N333" s="37"/>
      <c r="O333" s="37"/>
      <c r="P333" s="37"/>
      <c r="Q333" s="37"/>
      <c r="R333" s="37"/>
      <c r="S333" s="37"/>
    </row>
    <row r="334" spans="1:19" s="36" customFormat="1" ht="19.5">
      <c r="A334" s="109"/>
      <c r="B334" s="118"/>
      <c r="C334" s="118"/>
      <c r="D334" s="109"/>
      <c r="E334" s="109"/>
      <c r="F334" s="109"/>
      <c r="G334" s="109"/>
      <c r="H334" s="109"/>
      <c r="I334" s="109"/>
      <c r="J334" s="109"/>
      <c r="M334" s="37"/>
      <c r="N334" s="37"/>
      <c r="O334" s="37"/>
      <c r="P334" s="37"/>
      <c r="Q334" s="37"/>
      <c r="R334" s="37"/>
      <c r="S334" s="37"/>
    </row>
    <row r="335" spans="1:19" s="36" customFormat="1" ht="19.5">
      <c r="A335" s="109"/>
      <c r="B335" s="118"/>
      <c r="C335" s="118"/>
      <c r="D335" s="109"/>
      <c r="E335" s="109"/>
      <c r="F335" s="109"/>
      <c r="G335" s="109"/>
      <c r="H335" s="109"/>
      <c r="I335" s="109"/>
      <c r="J335" s="109"/>
      <c r="M335" s="37"/>
      <c r="N335" s="37"/>
      <c r="O335" s="37"/>
      <c r="P335" s="37"/>
      <c r="Q335" s="37"/>
      <c r="R335" s="37"/>
      <c r="S335" s="37"/>
    </row>
    <row r="336" spans="1:19" s="36" customFormat="1" ht="19.5">
      <c r="A336" s="109"/>
      <c r="B336" s="118"/>
      <c r="C336" s="118"/>
      <c r="D336" s="109"/>
      <c r="E336" s="109"/>
      <c r="F336" s="109"/>
      <c r="G336" s="109"/>
      <c r="H336" s="109"/>
      <c r="I336" s="109"/>
      <c r="J336" s="109"/>
      <c r="M336" s="37"/>
      <c r="N336" s="37"/>
      <c r="O336" s="37"/>
      <c r="P336" s="37"/>
      <c r="Q336" s="37"/>
      <c r="R336" s="37"/>
      <c r="S336" s="37"/>
    </row>
    <row r="337" spans="1:19" s="36" customFormat="1" ht="19.5">
      <c r="A337" s="109"/>
      <c r="B337" s="118"/>
      <c r="C337" s="118"/>
      <c r="D337" s="109"/>
      <c r="E337" s="109"/>
      <c r="F337" s="109"/>
      <c r="G337" s="109"/>
      <c r="H337" s="109"/>
      <c r="I337" s="109"/>
      <c r="J337" s="109"/>
      <c r="M337" s="37"/>
      <c r="N337" s="37"/>
      <c r="O337" s="37"/>
      <c r="P337" s="37"/>
      <c r="Q337" s="37"/>
      <c r="R337" s="37"/>
      <c r="S337" s="37"/>
    </row>
    <row r="338" spans="1:19" s="36" customFormat="1" ht="19.5">
      <c r="A338" s="109"/>
      <c r="B338" s="118"/>
      <c r="C338" s="118"/>
      <c r="D338" s="109"/>
      <c r="E338" s="109"/>
      <c r="F338" s="109"/>
      <c r="G338" s="109"/>
      <c r="H338" s="109"/>
      <c r="I338" s="109"/>
      <c r="J338" s="109"/>
      <c r="M338" s="37"/>
      <c r="N338" s="37"/>
      <c r="O338" s="37"/>
      <c r="P338" s="37"/>
      <c r="Q338" s="37"/>
      <c r="R338" s="37"/>
      <c r="S338" s="37"/>
    </row>
    <row r="339" spans="1:19" s="36" customFormat="1" ht="19.5">
      <c r="A339" s="109"/>
      <c r="B339" s="118"/>
      <c r="C339" s="118"/>
      <c r="D339" s="109"/>
      <c r="E339" s="109"/>
      <c r="F339" s="109"/>
      <c r="G339" s="109"/>
      <c r="H339" s="109"/>
      <c r="I339" s="109"/>
      <c r="J339" s="109"/>
      <c r="M339" s="37"/>
      <c r="N339" s="37"/>
      <c r="O339" s="37"/>
      <c r="P339" s="37"/>
      <c r="Q339" s="37"/>
      <c r="R339" s="37"/>
      <c r="S339" s="37"/>
    </row>
    <row r="340" spans="1:19" s="36" customFormat="1" ht="19.5">
      <c r="A340" s="109"/>
      <c r="B340" s="118"/>
      <c r="C340" s="118"/>
      <c r="D340" s="109"/>
      <c r="E340" s="109"/>
      <c r="F340" s="109"/>
      <c r="G340" s="109"/>
      <c r="H340" s="109"/>
      <c r="I340" s="109"/>
      <c r="J340" s="109"/>
      <c r="M340" s="37"/>
      <c r="N340" s="37"/>
      <c r="O340" s="37"/>
      <c r="P340" s="37"/>
      <c r="Q340" s="37"/>
      <c r="R340" s="37"/>
      <c r="S340" s="37"/>
    </row>
    <row r="341" spans="1:19" s="36" customFormat="1" ht="19.5">
      <c r="A341" s="109"/>
      <c r="B341" s="118"/>
      <c r="C341" s="118"/>
      <c r="D341" s="109"/>
      <c r="E341" s="109"/>
      <c r="F341" s="109"/>
      <c r="G341" s="109"/>
      <c r="H341" s="109"/>
      <c r="I341" s="109"/>
      <c r="J341" s="109"/>
      <c r="M341" s="37"/>
      <c r="N341" s="37"/>
      <c r="O341" s="37"/>
      <c r="P341" s="37"/>
      <c r="Q341" s="37"/>
      <c r="R341" s="37"/>
      <c r="S341" s="37"/>
    </row>
    <row r="342" spans="1:19" s="36" customFormat="1" ht="19.5">
      <c r="A342" s="109"/>
      <c r="B342" s="118"/>
      <c r="C342" s="118"/>
      <c r="D342" s="109"/>
      <c r="E342" s="109"/>
      <c r="F342" s="109"/>
      <c r="G342" s="109"/>
      <c r="H342" s="109"/>
      <c r="I342" s="109"/>
      <c r="J342" s="109"/>
      <c r="M342" s="37"/>
      <c r="N342" s="37"/>
      <c r="O342" s="37"/>
      <c r="P342" s="37"/>
      <c r="Q342" s="37"/>
      <c r="R342" s="37"/>
      <c r="S342" s="37"/>
    </row>
    <row r="343" spans="1:19" s="36" customFormat="1" ht="19.5">
      <c r="A343" s="109"/>
      <c r="B343" s="118"/>
      <c r="C343" s="118"/>
      <c r="D343" s="109"/>
      <c r="E343" s="109"/>
      <c r="F343" s="109"/>
      <c r="G343" s="109"/>
      <c r="H343" s="109"/>
      <c r="I343" s="109"/>
      <c r="J343" s="109"/>
      <c r="M343" s="37"/>
      <c r="N343" s="37"/>
      <c r="O343" s="37"/>
      <c r="P343" s="37"/>
      <c r="Q343" s="37"/>
      <c r="R343" s="37"/>
      <c r="S343" s="37"/>
    </row>
    <row r="344" spans="1:19" s="36" customFormat="1" ht="19.5">
      <c r="A344" s="109"/>
      <c r="B344" s="118"/>
      <c r="C344" s="118"/>
      <c r="D344" s="109"/>
      <c r="E344" s="109"/>
      <c r="F344" s="109"/>
      <c r="G344" s="109"/>
      <c r="H344" s="109"/>
      <c r="I344" s="109"/>
      <c r="J344" s="109"/>
      <c r="M344" s="37"/>
      <c r="N344" s="37"/>
      <c r="O344" s="37"/>
      <c r="P344" s="37"/>
      <c r="Q344" s="37"/>
      <c r="R344" s="37"/>
      <c r="S344" s="37"/>
    </row>
    <row r="345" spans="1:19" s="36" customFormat="1" ht="19.5">
      <c r="A345" s="109"/>
      <c r="B345" s="118"/>
      <c r="C345" s="118"/>
      <c r="D345" s="109"/>
      <c r="E345" s="109"/>
      <c r="F345" s="109"/>
      <c r="G345" s="109"/>
      <c r="H345" s="109"/>
      <c r="I345" s="109"/>
      <c r="J345" s="109"/>
      <c r="M345" s="37"/>
      <c r="N345" s="37"/>
      <c r="O345" s="37"/>
      <c r="P345" s="37"/>
      <c r="Q345" s="37"/>
      <c r="R345" s="37"/>
      <c r="S345" s="37"/>
    </row>
    <row r="346" spans="1:19" s="36" customFormat="1" ht="19.5">
      <c r="A346" s="109"/>
      <c r="B346" s="118"/>
      <c r="C346" s="118"/>
      <c r="D346" s="109"/>
      <c r="E346" s="109"/>
      <c r="F346" s="109"/>
      <c r="G346" s="109"/>
      <c r="H346" s="109"/>
      <c r="I346" s="109"/>
      <c r="J346" s="109"/>
      <c r="M346" s="37"/>
      <c r="N346" s="37"/>
      <c r="O346" s="37"/>
      <c r="P346" s="37"/>
      <c r="Q346" s="37"/>
      <c r="R346" s="37"/>
      <c r="S346" s="37"/>
    </row>
    <row r="347" spans="1:19" s="36" customFormat="1" ht="19.5">
      <c r="A347" s="109"/>
      <c r="B347" s="118"/>
      <c r="C347" s="118"/>
      <c r="D347" s="109"/>
      <c r="E347" s="109"/>
      <c r="F347" s="109"/>
      <c r="G347" s="109"/>
      <c r="H347" s="109"/>
      <c r="I347" s="109"/>
      <c r="J347" s="109"/>
      <c r="M347" s="37"/>
      <c r="N347" s="37"/>
      <c r="O347" s="37"/>
      <c r="P347" s="37"/>
      <c r="Q347" s="37"/>
      <c r="R347" s="37"/>
      <c r="S347" s="37"/>
    </row>
    <row r="348" spans="1:19" s="36" customFormat="1" ht="19.5">
      <c r="A348" s="109"/>
      <c r="B348" s="118"/>
      <c r="C348" s="118"/>
      <c r="D348" s="109"/>
      <c r="E348" s="109"/>
      <c r="F348" s="109"/>
      <c r="G348" s="109"/>
      <c r="H348" s="109"/>
      <c r="I348" s="109"/>
      <c r="J348" s="109"/>
      <c r="M348" s="37"/>
      <c r="N348" s="37"/>
      <c r="O348" s="37"/>
      <c r="P348" s="37"/>
      <c r="Q348" s="37"/>
      <c r="R348" s="37"/>
      <c r="S348" s="37"/>
    </row>
    <row r="349" spans="1:19" s="36" customFormat="1" ht="19.5">
      <c r="A349" s="109"/>
      <c r="B349" s="118"/>
      <c r="C349" s="118"/>
      <c r="D349" s="109"/>
      <c r="E349" s="109"/>
      <c r="F349" s="109"/>
      <c r="G349" s="109"/>
      <c r="H349" s="109"/>
      <c r="I349" s="109"/>
      <c r="J349" s="109"/>
      <c r="M349" s="37"/>
      <c r="N349" s="37"/>
      <c r="O349" s="37"/>
      <c r="P349" s="37"/>
      <c r="Q349" s="37"/>
      <c r="R349" s="37"/>
      <c r="S349" s="37"/>
    </row>
    <row r="350" spans="1:19" s="36" customFormat="1" ht="19.5">
      <c r="A350" s="109"/>
      <c r="B350" s="118"/>
      <c r="C350" s="118"/>
      <c r="D350" s="109"/>
      <c r="E350" s="109"/>
      <c r="F350" s="109"/>
      <c r="G350" s="109"/>
      <c r="H350" s="109"/>
      <c r="I350" s="109"/>
      <c r="J350" s="109"/>
      <c r="M350" s="37"/>
      <c r="N350" s="37"/>
      <c r="O350" s="37"/>
      <c r="P350" s="37"/>
      <c r="Q350" s="37"/>
      <c r="R350" s="37"/>
      <c r="S350" s="37"/>
    </row>
    <row r="351" spans="1:19" s="36" customFormat="1" ht="19.5">
      <c r="A351" s="109"/>
      <c r="B351" s="118"/>
      <c r="C351" s="118"/>
      <c r="D351" s="109"/>
      <c r="E351" s="109"/>
      <c r="F351" s="109"/>
      <c r="G351" s="109"/>
      <c r="H351" s="109"/>
      <c r="I351" s="109"/>
      <c r="J351" s="109"/>
      <c r="M351" s="37"/>
      <c r="N351" s="37"/>
      <c r="O351" s="37"/>
      <c r="P351" s="37"/>
      <c r="Q351" s="37"/>
      <c r="R351" s="37"/>
      <c r="S351" s="37"/>
    </row>
    <row r="352" spans="1:19" s="36" customFormat="1" ht="19.5">
      <c r="A352" s="109"/>
      <c r="B352" s="118"/>
      <c r="C352" s="118"/>
      <c r="D352" s="109"/>
      <c r="E352" s="109"/>
      <c r="F352" s="109"/>
      <c r="G352" s="109"/>
      <c r="H352" s="109"/>
      <c r="I352" s="109"/>
      <c r="J352" s="109"/>
      <c r="M352" s="37"/>
      <c r="N352" s="37"/>
      <c r="O352" s="37"/>
      <c r="P352" s="37"/>
      <c r="Q352" s="37"/>
      <c r="R352" s="37"/>
      <c r="S352" s="37"/>
    </row>
    <row r="353" spans="1:19" s="36" customFormat="1" ht="19.5">
      <c r="A353" s="109"/>
      <c r="B353" s="118"/>
      <c r="C353" s="118"/>
      <c r="D353" s="109"/>
      <c r="E353" s="109"/>
      <c r="F353" s="109"/>
      <c r="G353" s="109"/>
      <c r="H353" s="109"/>
      <c r="I353" s="109"/>
      <c r="J353" s="109"/>
      <c r="M353" s="37"/>
      <c r="N353" s="37"/>
      <c r="O353" s="37"/>
      <c r="P353" s="37"/>
      <c r="Q353" s="37"/>
      <c r="R353" s="37"/>
      <c r="S353" s="37"/>
    </row>
    <row r="354" spans="1:19" s="36" customFormat="1" ht="19.5">
      <c r="A354" s="109"/>
      <c r="B354" s="118"/>
      <c r="C354" s="118"/>
      <c r="D354" s="109"/>
      <c r="E354" s="109"/>
      <c r="F354" s="109"/>
      <c r="G354" s="109"/>
      <c r="H354" s="109"/>
      <c r="I354" s="109"/>
      <c r="J354" s="109"/>
      <c r="M354" s="37"/>
      <c r="N354" s="37"/>
      <c r="O354" s="37"/>
      <c r="P354" s="37"/>
      <c r="Q354" s="37"/>
      <c r="R354" s="37"/>
      <c r="S354" s="37"/>
    </row>
    <row r="355" spans="1:19" s="36" customFormat="1" ht="19.5">
      <c r="A355" s="109"/>
      <c r="B355" s="118"/>
      <c r="C355" s="118"/>
      <c r="D355" s="109"/>
      <c r="E355" s="109"/>
      <c r="F355" s="109"/>
      <c r="G355" s="109"/>
      <c r="H355" s="109"/>
      <c r="I355" s="109"/>
      <c r="J355" s="109"/>
      <c r="M355" s="37"/>
      <c r="N355" s="37"/>
      <c r="O355" s="37"/>
      <c r="P355" s="37"/>
      <c r="Q355" s="37"/>
      <c r="R355" s="37"/>
      <c r="S355" s="37"/>
    </row>
    <row r="356" spans="1:19" s="36" customFormat="1" ht="19.5">
      <c r="A356" s="109"/>
      <c r="B356" s="118"/>
      <c r="C356" s="118"/>
      <c r="D356" s="109"/>
      <c r="E356" s="109"/>
      <c r="F356" s="109"/>
      <c r="G356" s="109"/>
      <c r="H356" s="109"/>
      <c r="I356" s="109"/>
      <c r="J356" s="109"/>
      <c r="M356" s="37"/>
      <c r="N356" s="37"/>
      <c r="O356" s="37"/>
      <c r="P356" s="37"/>
      <c r="Q356" s="37"/>
      <c r="R356" s="37"/>
      <c r="S356" s="37"/>
    </row>
    <row r="357" spans="1:19" s="36" customFormat="1" ht="19.5">
      <c r="A357" s="109"/>
      <c r="B357" s="118"/>
      <c r="C357" s="118"/>
      <c r="D357" s="109"/>
      <c r="E357" s="109"/>
      <c r="F357" s="109"/>
      <c r="G357" s="109"/>
      <c r="H357" s="109"/>
      <c r="I357" s="109"/>
      <c r="J357" s="109"/>
      <c r="M357" s="37"/>
      <c r="N357" s="37"/>
      <c r="O357" s="37"/>
      <c r="P357" s="37"/>
      <c r="Q357" s="37"/>
      <c r="R357" s="37"/>
      <c r="S357" s="37"/>
    </row>
    <row r="358" spans="1:19" s="36" customFormat="1" ht="19.5">
      <c r="A358" s="109"/>
      <c r="B358" s="118"/>
      <c r="C358" s="118"/>
      <c r="D358" s="109"/>
      <c r="E358" s="109"/>
      <c r="F358" s="109"/>
      <c r="G358" s="109"/>
      <c r="H358" s="109"/>
      <c r="I358" s="109"/>
      <c r="J358" s="109"/>
      <c r="M358" s="37"/>
      <c r="N358" s="37"/>
      <c r="O358" s="37"/>
      <c r="P358" s="37"/>
      <c r="Q358" s="37"/>
      <c r="R358" s="37"/>
      <c r="S358" s="37"/>
    </row>
    <row r="359" spans="1:19" s="36" customFormat="1" ht="19.5">
      <c r="A359" s="109"/>
      <c r="B359" s="118"/>
      <c r="C359" s="118"/>
      <c r="D359" s="109"/>
      <c r="E359" s="109"/>
      <c r="F359" s="109"/>
      <c r="G359" s="109"/>
      <c r="H359" s="109"/>
      <c r="I359" s="109"/>
      <c r="J359" s="109"/>
      <c r="M359" s="37"/>
      <c r="N359" s="37"/>
      <c r="O359" s="37"/>
      <c r="P359" s="37"/>
      <c r="Q359" s="37"/>
      <c r="R359" s="37"/>
      <c r="S359" s="37"/>
    </row>
    <row r="360" spans="1:19" s="36" customFormat="1" ht="19.5">
      <c r="A360" s="109"/>
      <c r="B360" s="118"/>
      <c r="C360" s="118"/>
      <c r="D360" s="109"/>
      <c r="E360" s="109"/>
      <c r="F360" s="109"/>
      <c r="G360" s="109"/>
      <c r="H360" s="109"/>
      <c r="I360" s="109"/>
      <c r="J360" s="109"/>
      <c r="M360" s="37"/>
      <c r="N360" s="37"/>
      <c r="O360" s="37"/>
      <c r="P360" s="37"/>
      <c r="Q360" s="37"/>
      <c r="R360" s="37"/>
      <c r="S360" s="37"/>
    </row>
    <row r="361" spans="1:19" s="36" customFormat="1" ht="19.5">
      <c r="A361" s="109"/>
      <c r="B361" s="118"/>
      <c r="C361" s="118"/>
      <c r="D361" s="109"/>
      <c r="E361" s="109"/>
      <c r="F361" s="109"/>
      <c r="G361" s="109"/>
      <c r="H361" s="109"/>
      <c r="I361" s="109"/>
      <c r="J361" s="109"/>
      <c r="M361" s="37"/>
      <c r="N361" s="37"/>
      <c r="O361" s="37"/>
      <c r="P361" s="37"/>
      <c r="Q361" s="37"/>
      <c r="R361" s="37"/>
      <c r="S361" s="37"/>
    </row>
    <row r="362" spans="1:19" s="36" customFormat="1" ht="19.5">
      <c r="A362" s="109"/>
      <c r="B362" s="118"/>
      <c r="C362" s="118"/>
      <c r="D362" s="109"/>
      <c r="E362" s="109"/>
      <c r="F362" s="109"/>
      <c r="G362" s="109"/>
      <c r="H362" s="109"/>
      <c r="I362" s="109"/>
      <c r="J362" s="109"/>
      <c r="M362" s="37"/>
      <c r="N362" s="37"/>
      <c r="O362" s="37"/>
      <c r="P362" s="37"/>
      <c r="Q362" s="37"/>
      <c r="R362" s="37"/>
      <c r="S362" s="37"/>
    </row>
    <row r="363" spans="1:19" s="36" customFormat="1" ht="19.5">
      <c r="A363" s="109"/>
      <c r="B363" s="118"/>
      <c r="C363" s="118"/>
      <c r="D363" s="109"/>
      <c r="E363" s="109"/>
      <c r="F363" s="109"/>
      <c r="G363" s="109"/>
      <c r="H363" s="109"/>
      <c r="I363" s="109"/>
      <c r="J363" s="109"/>
      <c r="M363" s="37"/>
      <c r="N363" s="37"/>
      <c r="O363" s="37"/>
      <c r="P363" s="37"/>
      <c r="Q363" s="37"/>
      <c r="R363" s="37"/>
      <c r="S363" s="37"/>
    </row>
    <row r="364" spans="1:19" s="36" customFormat="1" ht="19.5">
      <c r="A364" s="109"/>
      <c r="B364" s="118"/>
      <c r="C364" s="118"/>
      <c r="D364" s="109"/>
      <c r="E364" s="109"/>
      <c r="F364" s="109"/>
      <c r="G364" s="109"/>
      <c r="H364" s="109"/>
      <c r="I364" s="109"/>
      <c r="J364" s="109"/>
      <c r="M364" s="37"/>
      <c r="N364" s="37"/>
      <c r="O364" s="37"/>
      <c r="P364" s="37"/>
      <c r="Q364" s="37"/>
      <c r="R364" s="37"/>
      <c r="S364" s="37"/>
    </row>
    <row r="365" spans="1:19" s="36" customFormat="1" ht="19.5">
      <c r="A365" s="109"/>
      <c r="B365" s="118"/>
      <c r="C365" s="118"/>
      <c r="D365" s="109"/>
      <c r="E365" s="109"/>
      <c r="F365" s="109"/>
      <c r="G365" s="109"/>
      <c r="H365" s="109"/>
      <c r="I365" s="109"/>
      <c r="J365" s="109"/>
      <c r="M365" s="37"/>
      <c r="N365" s="37"/>
      <c r="O365" s="37"/>
      <c r="P365" s="37"/>
      <c r="Q365" s="37"/>
      <c r="R365" s="37"/>
      <c r="S365" s="37"/>
    </row>
    <row r="366" spans="1:19" s="36" customFormat="1" ht="19.5">
      <c r="A366" s="109"/>
      <c r="B366" s="118"/>
      <c r="C366" s="118"/>
      <c r="D366" s="109"/>
      <c r="E366" s="109"/>
      <c r="F366" s="109"/>
      <c r="G366" s="109"/>
      <c r="H366" s="109"/>
      <c r="I366" s="109"/>
      <c r="J366" s="109"/>
      <c r="M366" s="37"/>
      <c r="N366" s="37"/>
      <c r="O366" s="37"/>
      <c r="P366" s="37"/>
      <c r="Q366" s="37"/>
      <c r="R366" s="37"/>
      <c r="S366" s="37"/>
    </row>
    <row r="367" spans="1:19" s="36" customFormat="1" ht="19.5">
      <c r="A367" s="109"/>
      <c r="B367" s="118"/>
      <c r="C367" s="118"/>
      <c r="D367" s="109"/>
      <c r="E367" s="109"/>
      <c r="F367" s="109"/>
      <c r="G367" s="109"/>
      <c r="H367" s="109"/>
      <c r="I367" s="109"/>
      <c r="J367" s="109"/>
      <c r="M367" s="37"/>
      <c r="N367" s="37"/>
      <c r="O367" s="37"/>
      <c r="P367" s="37"/>
      <c r="Q367" s="37"/>
      <c r="R367" s="37"/>
      <c r="S367" s="37"/>
    </row>
    <row r="368" spans="1:19" s="36" customFormat="1" ht="19.5">
      <c r="A368" s="109"/>
      <c r="B368" s="118"/>
      <c r="C368" s="118"/>
      <c r="D368" s="109"/>
      <c r="E368" s="109"/>
      <c r="F368" s="109"/>
      <c r="G368" s="109"/>
      <c r="H368" s="109"/>
      <c r="I368" s="109"/>
      <c r="J368" s="109"/>
      <c r="M368" s="37"/>
      <c r="N368" s="37"/>
      <c r="O368" s="37"/>
      <c r="P368" s="37"/>
      <c r="Q368" s="37"/>
      <c r="R368" s="37"/>
      <c r="S368" s="37"/>
    </row>
    <row r="369" spans="1:19" s="36" customFormat="1" ht="19.5">
      <c r="A369" s="109"/>
      <c r="B369" s="118"/>
      <c r="C369" s="118"/>
      <c r="D369" s="109"/>
      <c r="E369" s="109"/>
      <c r="F369" s="109"/>
      <c r="G369" s="109"/>
      <c r="H369" s="109"/>
      <c r="I369" s="109"/>
      <c r="J369" s="109"/>
      <c r="M369" s="37"/>
      <c r="N369" s="37"/>
      <c r="O369" s="37"/>
      <c r="P369" s="37"/>
      <c r="Q369" s="37"/>
      <c r="R369" s="37"/>
      <c r="S369" s="37"/>
    </row>
    <row r="370" spans="1:19" s="36" customFormat="1" ht="19.5">
      <c r="A370" s="109"/>
      <c r="B370" s="118"/>
      <c r="C370" s="118"/>
      <c r="D370" s="109"/>
      <c r="E370" s="109"/>
      <c r="F370" s="109"/>
      <c r="G370" s="109"/>
      <c r="H370" s="109"/>
      <c r="I370" s="109"/>
      <c r="J370" s="109"/>
      <c r="M370" s="37"/>
      <c r="N370" s="37"/>
      <c r="O370" s="37"/>
      <c r="P370" s="37"/>
      <c r="Q370" s="37"/>
      <c r="R370" s="37"/>
      <c r="S370" s="37"/>
    </row>
    <row r="371" spans="1:19" s="36" customFormat="1" ht="19.5">
      <c r="A371" s="109"/>
      <c r="B371" s="118"/>
      <c r="C371" s="118"/>
      <c r="D371" s="109"/>
      <c r="E371" s="109"/>
      <c r="F371" s="109"/>
      <c r="G371" s="109"/>
      <c r="H371" s="109"/>
      <c r="I371" s="109"/>
      <c r="J371" s="109"/>
      <c r="M371" s="37"/>
      <c r="N371" s="37"/>
      <c r="O371" s="37"/>
      <c r="P371" s="37"/>
      <c r="Q371" s="37"/>
      <c r="R371" s="37"/>
      <c r="S371" s="37"/>
    </row>
    <row r="372" spans="1:19" s="36" customFormat="1" ht="19.5">
      <c r="A372" s="109"/>
      <c r="B372" s="118"/>
      <c r="C372" s="118"/>
      <c r="D372" s="109"/>
      <c r="E372" s="109"/>
      <c r="F372" s="109"/>
      <c r="G372" s="109"/>
      <c r="H372" s="109"/>
      <c r="I372" s="109"/>
      <c r="J372" s="109"/>
      <c r="M372" s="37"/>
      <c r="N372" s="37"/>
      <c r="O372" s="37"/>
      <c r="P372" s="37"/>
      <c r="Q372" s="37"/>
      <c r="R372" s="37"/>
      <c r="S372" s="37"/>
    </row>
    <row r="373" spans="1:19" s="36" customFormat="1" ht="19.5">
      <c r="A373" s="109"/>
      <c r="B373" s="118"/>
      <c r="C373" s="118"/>
      <c r="D373" s="109"/>
      <c r="E373" s="109"/>
      <c r="F373" s="109"/>
      <c r="G373" s="109"/>
      <c r="H373" s="109"/>
      <c r="I373" s="109"/>
      <c r="J373" s="109"/>
      <c r="M373" s="37"/>
      <c r="N373" s="37"/>
      <c r="O373" s="37"/>
      <c r="P373" s="37"/>
      <c r="Q373" s="37"/>
      <c r="R373" s="37"/>
      <c r="S373" s="37"/>
    </row>
    <row r="374" spans="1:19" s="36" customFormat="1" ht="19.5">
      <c r="A374" s="109"/>
      <c r="B374" s="118"/>
      <c r="C374" s="118"/>
      <c r="D374" s="109"/>
      <c r="E374" s="109"/>
      <c r="F374" s="109"/>
      <c r="G374" s="109"/>
      <c r="H374" s="109"/>
      <c r="I374" s="109"/>
      <c r="J374" s="109"/>
      <c r="M374" s="37"/>
      <c r="N374" s="37"/>
      <c r="O374" s="37"/>
      <c r="P374" s="37"/>
      <c r="Q374" s="37"/>
      <c r="R374" s="37"/>
      <c r="S374" s="37"/>
    </row>
    <row r="375" spans="1:19" s="36" customFormat="1" ht="19.5">
      <c r="A375" s="109"/>
      <c r="B375" s="118"/>
      <c r="C375" s="118"/>
      <c r="D375" s="109"/>
      <c r="E375" s="109"/>
      <c r="F375" s="109"/>
      <c r="G375" s="109"/>
      <c r="H375" s="109"/>
      <c r="I375" s="109"/>
      <c r="J375" s="109"/>
      <c r="M375" s="37"/>
      <c r="N375" s="37"/>
      <c r="O375" s="37"/>
      <c r="P375" s="37"/>
      <c r="Q375" s="37"/>
      <c r="R375" s="37"/>
      <c r="S375" s="37"/>
    </row>
    <row r="376" spans="1:19" s="36" customFormat="1" ht="19.5">
      <c r="A376" s="109"/>
      <c r="B376" s="118"/>
      <c r="C376" s="118"/>
      <c r="D376" s="109"/>
      <c r="E376" s="109"/>
      <c r="F376" s="109"/>
      <c r="G376" s="109"/>
      <c r="H376" s="109"/>
      <c r="I376" s="109"/>
      <c r="J376" s="109"/>
      <c r="M376" s="37"/>
      <c r="N376" s="37"/>
      <c r="O376" s="37"/>
      <c r="P376" s="37"/>
      <c r="Q376" s="37"/>
      <c r="R376" s="37"/>
      <c r="S376" s="37"/>
    </row>
    <row r="377" spans="1:19" s="36" customFormat="1" ht="19.5">
      <c r="A377" s="109"/>
      <c r="B377" s="118"/>
      <c r="C377" s="118"/>
      <c r="D377" s="109"/>
      <c r="E377" s="109"/>
      <c r="F377" s="109"/>
      <c r="G377" s="109"/>
      <c r="H377" s="109"/>
      <c r="I377" s="109"/>
      <c r="J377" s="109"/>
      <c r="M377" s="37"/>
      <c r="N377" s="37"/>
      <c r="O377" s="37"/>
      <c r="P377" s="37"/>
      <c r="Q377" s="37"/>
      <c r="R377" s="37"/>
      <c r="S377" s="37"/>
    </row>
    <row r="378" spans="1:19" s="36" customFormat="1" ht="19.5">
      <c r="A378" s="109"/>
      <c r="B378" s="118"/>
      <c r="C378" s="118"/>
      <c r="D378" s="109"/>
      <c r="E378" s="109"/>
      <c r="F378" s="109"/>
      <c r="G378" s="109"/>
      <c r="H378" s="109"/>
      <c r="I378" s="109"/>
      <c r="J378" s="109"/>
      <c r="M378" s="37"/>
      <c r="N378" s="37"/>
      <c r="O378" s="37"/>
      <c r="P378" s="37"/>
      <c r="Q378" s="37"/>
      <c r="R378" s="37"/>
      <c r="S378" s="37"/>
    </row>
    <row r="379" spans="1:19" s="36" customFormat="1" ht="19.5">
      <c r="A379" s="109"/>
      <c r="B379" s="118"/>
      <c r="C379" s="118"/>
      <c r="D379" s="109"/>
      <c r="E379" s="109"/>
      <c r="F379" s="109"/>
      <c r="G379" s="109"/>
      <c r="H379" s="109"/>
      <c r="I379" s="109"/>
      <c r="J379" s="109"/>
      <c r="M379" s="37"/>
      <c r="N379" s="37"/>
      <c r="O379" s="37"/>
      <c r="P379" s="37"/>
      <c r="Q379" s="37"/>
      <c r="R379" s="37"/>
      <c r="S379" s="37"/>
    </row>
    <row r="380" spans="1:19" s="36" customFormat="1" ht="19.5">
      <c r="A380" s="109"/>
      <c r="B380" s="118"/>
      <c r="C380" s="118"/>
      <c r="D380" s="109"/>
      <c r="E380" s="109"/>
      <c r="F380" s="109"/>
      <c r="G380" s="109"/>
      <c r="H380" s="109"/>
      <c r="I380" s="109"/>
      <c r="J380" s="109"/>
      <c r="M380" s="37"/>
      <c r="N380" s="37"/>
      <c r="O380" s="37"/>
      <c r="P380" s="37"/>
      <c r="Q380" s="37"/>
      <c r="R380" s="37"/>
      <c r="S380" s="37"/>
    </row>
    <row r="381" spans="1:19" s="36" customFormat="1" ht="19.5">
      <c r="A381" s="109"/>
      <c r="B381" s="118"/>
      <c r="C381" s="118"/>
      <c r="D381" s="109"/>
      <c r="E381" s="109"/>
      <c r="F381" s="109"/>
      <c r="G381" s="109"/>
      <c r="H381" s="109"/>
      <c r="I381" s="109"/>
      <c r="J381" s="109"/>
      <c r="M381" s="37"/>
      <c r="N381" s="37"/>
      <c r="O381" s="37"/>
      <c r="P381" s="37"/>
      <c r="Q381" s="37"/>
      <c r="R381" s="37"/>
      <c r="S381" s="37"/>
    </row>
    <row r="382" spans="1:19" s="36" customFormat="1" ht="19.5">
      <c r="A382" s="109"/>
      <c r="B382" s="118"/>
      <c r="C382" s="118"/>
      <c r="D382" s="109"/>
      <c r="E382" s="109"/>
      <c r="F382" s="109"/>
      <c r="G382" s="109"/>
      <c r="H382" s="109"/>
      <c r="I382" s="109"/>
      <c r="J382" s="109"/>
      <c r="M382" s="37"/>
      <c r="N382" s="37"/>
      <c r="O382" s="37"/>
      <c r="P382" s="37"/>
      <c r="Q382" s="37"/>
      <c r="R382" s="37"/>
      <c r="S382" s="37"/>
    </row>
    <row r="383" spans="1:19" s="36" customFormat="1" ht="19.5">
      <c r="A383" s="109"/>
      <c r="B383" s="118"/>
      <c r="C383" s="118"/>
      <c r="D383" s="109"/>
      <c r="E383" s="109"/>
      <c r="F383" s="109"/>
      <c r="G383" s="109"/>
      <c r="H383" s="109"/>
      <c r="I383" s="109"/>
      <c r="J383" s="109"/>
      <c r="M383" s="37"/>
      <c r="N383" s="37"/>
      <c r="O383" s="37"/>
      <c r="P383" s="37"/>
      <c r="Q383" s="37"/>
      <c r="R383" s="37"/>
      <c r="S383" s="37"/>
    </row>
    <row r="384" spans="1:19" s="36" customFormat="1" ht="19.5">
      <c r="A384" s="109"/>
      <c r="B384" s="118"/>
      <c r="C384" s="118"/>
      <c r="D384" s="109"/>
      <c r="E384" s="109"/>
      <c r="F384" s="109"/>
      <c r="G384" s="109"/>
      <c r="H384" s="109"/>
      <c r="I384" s="109"/>
      <c r="J384" s="109"/>
      <c r="M384" s="37"/>
      <c r="N384" s="37"/>
      <c r="O384" s="37"/>
      <c r="P384" s="37"/>
      <c r="Q384" s="37"/>
      <c r="R384" s="37"/>
      <c r="S384" s="37"/>
    </row>
    <row r="385" spans="1:19" s="36" customFormat="1" ht="19.5">
      <c r="A385" s="109"/>
      <c r="B385" s="118"/>
      <c r="C385" s="118"/>
      <c r="D385" s="109"/>
      <c r="E385" s="109"/>
      <c r="F385" s="109"/>
      <c r="G385" s="109"/>
      <c r="H385" s="109"/>
      <c r="I385" s="109"/>
      <c r="J385" s="109"/>
      <c r="M385" s="37"/>
      <c r="N385" s="37"/>
      <c r="O385" s="37"/>
      <c r="P385" s="37"/>
      <c r="Q385" s="37"/>
      <c r="R385" s="37"/>
      <c r="S385" s="37"/>
    </row>
    <row r="386" spans="1:19" s="36" customFormat="1" ht="19.5">
      <c r="A386" s="109"/>
      <c r="B386" s="118"/>
      <c r="C386" s="118"/>
      <c r="D386" s="109"/>
      <c r="E386" s="109"/>
      <c r="F386" s="109"/>
      <c r="G386" s="109"/>
      <c r="H386" s="109"/>
      <c r="I386" s="109"/>
      <c r="J386" s="109"/>
      <c r="M386" s="37"/>
      <c r="N386" s="37"/>
      <c r="O386" s="37"/>
      <c r="P386" s="37"/>
      <c r="Q386" s="37"/>
      <c r="R386" s="37"/>
      <c r="S386" s="37"/>
    </row>
    <row r="387" spans="1:19" s="36" customFormat="1" ht="19.5">
      <c r="A387" s="109"/>
      <c r="B387" s="118"/>
      <c r="C387" s="118"/>
      <c r="D387" s="109"/>
      <c r="E387" s="109"/>
      <c r="F387" s="109"/>
      <c r="G387" s="109"/>
      <c r="H387" s="109"/>
      <c r="I387" s="109"/>
      <c r="J387" s="109"/>
      <c r="M387" s="37"/>
      <c r="N387" s="37"/>
      <c r="O387" s="37"/>
      <c r="P387" s="37"/>
      <c r="Q387" s="37"/>
      <c r="R387" s="37"/>
      <c r="S387" s="37"/>
    </row>
    <row r="388" spans="1:19" s="36" customFormat="1" ht="19.5">
      <c r="A388" s="109"/>
      <c r="B388" s="118"/>
      <c r="C388" s="118"/>
      <c r="D388" s="109"/>
      <c r="E388" s="109"/>
      <c r="F388" s="109"/>
      <c r="G388" s="109"/>
      <c r="H388" s="109"/>
      <c r="I388" s="109"/>
      <c r="J388" s="109"/>
      <c r="M388" s="37"/>
      <c r="N388" s="37"/>
      <c r="O388" s="37"/>
      <c r="P388" s="37"/>
      <c r="Q388" s="37"/>
      <c r="R388" s="37"/>
      <c r="S388" s="37"/>
    </row>
    <row r="389" spans="1:19" s="36" customFormat="1" ht="19.5">
      <c r="A389" s="109"/>
      <c r="B389" s="118"/>
      <c r="C389" s="118"/>
      <c r="D389" s="109"/>
      <c r="E389" s="109"/>
      <c r="F389" s="109"/>
      <c r="G389" s="109"/>
      <c r="H389" s="109"/>
      <c r="I389" s="109"/>
      <c r="J389" s="109"/>
      <c r="M389" s="37"/>
      <c r="N389" s="37"/>
      <c r="O389" s="37"/>
      <c r="P389" s="37"/>
      <c r="Q389" s="37"/>
      <c r="R389" s="37"/>
      <c r="S389" s="37"/>
    </row>
    <row r="390" spans="1:19" s="36" customFormat="1" ht="19.5">
      <c r="A390" s="109"/>
      <c r="B390" s="118"/>
      <c r="C390" s="118"/>
      <c r="D390" s="109"/>
      <c r="E390" s="109"/>
      <c r="F390" s="109"/>
      <c r="G390" s="109"/>
      <c r="H390" s="109"/>
      <c r="I390" s="109"/>
      <c r="J390" s="109"/>
      <c r="M390" s="37"/>
      <c r="N390" s="37"/>
      <c r="O390" s="37"/>
      <c r="P390" s="37"/>
      <c r="Q390" s="37"/>
      <c r="R390" s="37"/>
      <c r="S390" s="37"/>
    </row>
    <row r="391" spans="1:19" s="36" customFormat="1" ht="19.5">
      <c r="A391" s="109"/>
      <c r="B391" s="118"/>
      <c r="C391" s="118"/>
      <c r="D391" s="109"/>
      <c r="E391" s="109"/>
      <c r="F391" s="109"/>
      <c r="G391" s="109"/>
      <c r="H391" s="109"/>
      <c r="I391" s="109"/>
      <c r="J391" s="109"/>
      <c r="M391" s="37"/>
      <c r="N391" s="37"/>
      <c r="O391" s="37"/>
      <c r="P391" s="37"/>
      <c r="Q391" s="37"/>
      <c r="R391" s="37"/>
      <c r="S391" s="37"/>
    </row>
    <row r="392" spans="1:19" s="36" customFormat="1" ht="19.5">
      <c r="A392" s="109"/>
      <c r="B392" s="118"/>
      <c r="C392" s="118"/>
      <c r="D392" s="109"/>
      <c r="E392" s="109"/>
      <c r="F392" s="109"/>
      <c r="G392" s="109"/>
      <c r="H392" s="109"/>
      <c r="I392" s="109"/>
      <c r="J392" s="109"/>
      <c r="M392" s="37"/>
      <c r="N392" s="37"/>
      <c r="O392" s="37"/>
      <c r="P392" s="37"/>
      <c r="Q392" s="37"/>
      <c r="R392" s="37"/>
      <c r="S392" s="37"/>
    </row>
    <row r="393" spans="1:19" s="36" customFormat="1" ht="19.5">
      <c r="A393" s="109"/>
      <c r="B393" s="118"/>
      <c r="C393" s="118"/>
      <c r="D393" s="109"/>
      <c r="E393" s="109"/>
      <c r="F393" s="109"/>
      <c r="G393" s="109"/>
      <c r="H393" s="109"/>
      <c r="I393" s="109"/>
      <c r="J393" s="109"/>
      <c r="M393" s="37"/>
      <c r="N393" s="37"/>
      <c r="O393" s="37"/>
      <c r="P393" s="37"/>
      <c r="Q393" s="37"/>
      <c r="R393" s="37"/>
      <c r="S393" s="37"/>
    </row>
    <row r="394" spans="1:19" s="36" customFormat="1" ht="19.5">
      <c r="A394" s="109"/>
      <c r="B394" s="118"/>
      <c r="C394" s="118"/>
      <c r="D394" s="109"/>
      <c r="E394" s="109"/>
      <c r="F394" s="109"/>
      <c r="G394" s="109"/>
      <c r="H394" s="109"/>
      <c r="I394" s="109"/>
      <c r="J394" s="109"/>
      <c r="M394" s="37"/>
      <c r="N394" s="37"/>
      <c r="O394" s="37"/>
      <c r="P394" s="37"/>
      <c r="Q394" s="37"/>
      <c r="R394" s="37"/>
      <c r="S394" s="37"/>
    </row>
    <row r="395" spans="1:19" s="36" customFormat="1" ht="19.5">
      <c r="A395" s="109"/>
      <c r="B395" s="118"/>
      <c r="C395" s="118"/>
      <c r="D395" s="109"/>
      <c r="E395" s="109"/>
      <c r="F395" s="109"/>
      <c r="G395" s="109"/>
      <c r="H395" s="109"/>
      <c r="I395" s="109"/>
      <c r="J395" s="109"/>
      <c r="M395" s="37"/>
      <c r="N395" s="37"/>
      <c r="O395" s="37"/>
      <c r="P395" s="37"/>
      <c r="Q395" s="37"/>
      <c r="R395" s="37"/>
      <c r="S395" s="37"/>
    </row>
    <row r="396" spans="1:19" s="36" customFormat="1" ht="19.5">
      <c r="A396" s="109"/>
      <c r="B396" s="118"/>
      <c r="C396" s="118"/>
      <c r="D396" s="109"/>
      <c r="E396" s="109"/>
      <c r="F396" s="109"/>
      <c r="G396" s="109"/>
      <c r="H396" s="109"/>
      <c r="I396" s="109"/>
      <c r="J396" s="109"/>
      <c r="M396" s="37"/>
      <c r="N396" s="37"/>
      <c r="O396" s="37"/>
      <c r="P396" s="37"/>
      <c r="Q396" s="37"/>
      <c r="R396" s="37"/>
      <c r="S396" s="37"/>
    </row>
    <row r="397" spans="1:19" s="36" customFormat="1" ht="19.5">
      <c r="A397" s="109"/>
      <c r="B397" s="118"/>
      <c r="C397" s="118"/>
      <c r="D397" s="109"/>
      <c r="E397" s="109"/>
      <c r="F397" s="109"/>
      <c r="G397" s="109"/>
      <c r="H397" s="109"/>
      <c r="I397" s="109"/>
      <c r="J397" s="109"/>
      <c r="M397" s="37"/>
      <c r="N397" s="37"/>
      <c r="O397" s="37"/>
      <c r="P397" s="37"/>
      <c r="Q397" s="37"/>
      <c r="R397" s="37"/>
      <c r="S397" s="37"/>
    </row>
    <row r="398" spans="1:19" s="36" customFormat="1" ht="19.5">
      <c r="A398" s="109"/>
      <c r="B398" s="118"/>
      <c r="C398" s="118"/>
      <c r="D398" s="109"/>
      <c r="E398" s="109"/>
      <c r="F398" s="109"/>
      <c r="G398" s="109"/>
      <c r="H398" s="109"/>
      <c r="I398" s="109"/>
      <c r="J398" s="109"/>
      <c r="M398" s="37"/>
      <c r="N398" s="37"/>
      <c r="O398" s="37"/>
      <c r="P398" s="37"/>
      <c r="Q398" s="37"/>
      <c r="R398" s="37"/>
      <c r="S398" s="37"/>
    </row>
    <row r="399" spans="1:19" s="36" customFormat="1" ht="19.5">
      <c r="A399" s="109"/>
      <c r="B399" s="118"/>
      <c r="C399" s="118"/>
      <c r="D399" s="109"/>
      <c r="E399" s="109"/>
      <c r="F399" s="109"/>
      <c r="G399" s="109"/>
      <c r="H399" s="109"/>
      <c r="I399" s="109"/>
      <c r="J399" s="109"/>
      <c r="M399" s="37"/>
      <c r="N399" s="37"/>
      <c r="O399" s="37"/>
      <c r="P399" s="37"/>
      <c r="Q399" s="37"/>
      <c r="R399" s="37"/>
      <c r="S399" s="37"/>
    </row>
    <row r="400" spans="1:19" s="36" customFormat="1" ht="19.5">
      <c r="A400" s="109"/>
      <c r="B400" s="118"/>
      <c r="C400" s="118"/>
      <c r="D400" s="109"/>
      <c r="E400" s="109"/>
      <c r="F400" s="109"/>
      <c r="G400" s="109"/>
      <c r="H400" s="109"/>
      <c r="I400" s="109"/>
      <c r="J400" s="109"/>
      <c r="M400" s="37"/>
      <c r="N400" s="37"/>
      <c r="O400" s="37"/>
      <c r="P400" s="37"/>
      <c r="Q400" s="37"/>
      <c r="R400" s="37"/>
      <c r="S400" s="37"/>
    </row>
    <row r="401" spans="1:19" s="36" customFormat="1" ht="19.5">
      <c r="A401" s="109"/>
      <c r="B401" s="118"/>
      <c r="C401" s="118"/>
      <c r="D401" s="109"/>
      <c r="E401" s="109"/>
      <c r="F401" s="109"/>
      <c r="G401" s="109"/>
      <c r="H401" s="109"/>
      <c r="I401" s="109"/>
      <c r="J401" s="109"/>
      <c r="M401" s="37"/>
      <c r="N401" s="37"/>
      <c r="O401" s="37"/>
      <c r="P401" s="37"/>
      <c r="Q401" s="37"/>
      <c r="R401" s="37"/>
      <c r="S401" s="37"/>
    </row>
    <row r="402" spans="1:19" s="36" customFormat="1" ht="19.5">
      <c r="A402" s="109"/>
      <c r="B402" s="118"/>
      <c r="C402" s="118"/>
      <c r="D402" s="109"/>
      <c r="E402" s="109"/>
      <c r="F402" s="109"/>
      <c r="G402" s="109"/>
      <c r="H402" s="109"/>
      <c r="I402" s="109"/>
      <c r="J402" s="109"/>
      <c r="M402" s="37"/>
      <c r="N402" s="37"/>
      <c r="O402" s="37"/>
      <c r="P402" s="37"/>
      <c r="Q402" s="37"/>
      <c r="R402" s="37"/>
      <c r="S402" s="37"/>
    </row>
    <row r="403" spans="1:19" s="36" customFormat="1" ht="19.5">
      <c r="A403" s="109"/>
      <c r="B403" s="118"/>
      <c r="C403" s="118"/>
      <c r="D403" s="109"/>
      <c r="E403" s="109"/>
      <c r="F403" s="109"/>
      <c r="G403" s="109"/>
      <c r="H403" s="109"/>
      <c r="I403" s="109"/>
      <c r="J403" s="109"/>
      <c r="M403" s="37"/>
      <c r="N403" s="37"/>
      <c r="O403" s="37"/>
      <c r="P403" s="37"/>
      <c r="Q403" s="37"/>
      <c r="R403" s="37"/>
      <c r="S403" s="37"/>
    </row>
    <row r="404" spans="1:19" s="36" customFormat="1" ht="19.5">
      <c r="A404" s="109"/>
      <c r="B404" s="118"/>
      <c r="C404" s="118"/>
      <c r="D404" s="109"/>
      <c r="E404" s="109"/>
      <c r="F404" s="109"/>
      <c r="G404" s="109"/>
      <c r="H404" s="109"/>
      <c r="I404" s="109"/>
      <c r="J404" s="109"/>
      <c r="M404" s="37"/>
      <c r="N404" s="37"/>
      <c r="O404" s="37"/>
      <c r="P404" s="37"/>
      <c r="Q404" s="37"/>
      <c r="R404" s="37"/>
      <c r="S404" s="37"/>
    </row>
    <row r="405" spans="1:19" s="36" customFormat="1" ht="19.5">
      <c r="A405" s="109"/>
      <c r="B405" s="118"/>
      <c r="C405" s="118"/>
      <c r="D405" s="109"/>
      <c r="E405" s="109"/>
      <c r="F405" s="109"/>
      <c r="G405" s="109"/>
      <c r="H405" s="109"/>
      <c r="I405" s="109"/>
      <c r="J405" s="109"/>
      <c r="M405" s="37"/>
      <c r="N405" s="37"/>
      <c r="O405" s="37"/>
      <c r="P405" s="37"/>
      <c r="Q405" s="37"/>
      <c r="R405" s="37"/>
      <c r="S405" s="37"/>
    </row>
    <row r="406" spans="1:19" s="36" customFormat="1" ht="19.5">
      <c r="A406" s="109"/>
      <c r="B406" s="118"/>
      <c r="C406" s="118"/>
      <c r="D406" s="109"/>
      <c r="E406" s="109"/>
      <c r="F406" s="109"/>
      <c r="G406" s="109"/>
      <c r="H406" s="109"/>
      <c r="I406" s="109"/>
      <c r="J406" s="109"/>
      <c r="M406" s="37"/>
      <c r="N406" s="37"/>
      <c r="O406" s="37"/>
      <c r="P406" s="37"/>
      <c r="Q406" s="37"/>
      <c r="R406" s="37"/>
      <c r="S406" s="37"/>
    </row>
    <row r="407" spans="1:19" s="36" customFormat="1" ht="19.5">
      <c r="A407" s="109"/>
      <c r="B407" s="118"/>
      <c r="C407" s="118"/>
      <c r="D407" s="109"/>
      <c r="E407" s="109"/>
      <c r="F407" s="109"/>
      <c r="G407" s="109"/>
      <c r="H407" s="109"/>
      <c r="I407" s="109"/>
      <c r="J407" s="109"/>
      <c r="M407" s="37"/>
      <c r="N407" s="37"/>
      <c r="O407" s="37"/>
      <c r="P407" s="37"/>
      <c r="Q407" s="37"/>
      <c r="R407" s="37"/>
      <c r="S407" s="37"/>
    </row>
    <row r="408" spans="1:19" s="36" customFormat="1" ht="19.5">
      <c r="A408" s="109"/>
      <c r="B408" s="118"/>
      <c r="C408" s="118"/>
      <c r="D408" s="109"/>
      <c r="E408" s="109"/>
      <c r="F408" s="109"/>
      <c r="G408" s="109"/>
      <c r="H408" s="109"/>
      <c r="I408" s="109"/>
      <c r="J408" s="109"/>
      <c r="M408" s="37"/>
      <c r="N408" s="37"/>
      <c r="O408" s="37"/>
      <c r="P408" s="37"/>
      <c r="Q408" s="37"/>
      <c r="R408" s="37"/>
      <c r="S408" s="37"/>
    </row>
    <row r="409" spans="1:19" s="36" customFormat="1" ht="19.5">
      <c r="A409" s="109"/>
      <c r="B409" s="118"/>
      <c r="C409" s="118"/>
      <c r="D409" s="109"/>
      <c r="E409" s="109"/>
      <c r="F409" s="109"/>
      <c r="G409" s="109"/>
      <c r="H409" s="109"/>
      <c r="I409" s="109"/>
      <c r="J409" s="109"/>
      <c r="M409" s="37"/>
      <c r="N409" s="37"/>
      <c r="O409" s="37"/>
      <c r="P409" s="37"/>
      <c r="Q409" s="37"/>
      <c r="R409" s="37"/>
      <c r="S409" s="37"/>
    </row>
    <row r="410" spans="1:19" s="36" customFormat="1" ht="19.5">
      <c r="A410" s="109"/>
      <c r="B410" s="118"/>
      <c r="C410" s="118"/>
      <c r="D410" s="109"/>
      <c r="E410" s="109"/>
      <c r="F410" s="109"/>
      <c r="G410" s="109"/>
      <c r="H410" s="109"/>
      <c r="I410" s="109"/>
      <c r="J410" s="109"/>
      <c r="M410" s="37"/>
      <c r="N410" s="37"/>
      <c r="O410" s="37"/>
      <c r="P410" s="37"/>
      <c r="Q410" s="37"/>
      <c r="R410" s="37"/>
      <c r="S410" s="37"/>
    </row>
    <row r="411" spans="1:19" s="36" customFormat="1" ht="19.5">
      <c r="A411" s="109"/>
      <c r="B411" s="118"/>
      <c r="C411" s="118"/>
      <c r="D411" s="109"/>
      <c r="E411" s="109"/>
      <c r="F411" s="109"/>
      <c r="G411" s="109"/>
      <c r="H411" s="109"/>
      <c r="I411" s="109"/>
      <c r="J411" s="109"/>
      <c r="M411" s="37"/>
      <c r="N411" s="37"/>
      <c r="O411" s="37"/>
      <c r="P411" s="37"/>
      <c r="Q411" s="37"/>
      <c r="R411" s="37"/>
      <c r="S411" s="37"/>
    </row>
    <row r="412" spans="1:19" s="36" customFormat="1" ht="19.5">
      <c r="A412" s="109"/>
      <c r="B412" s="118"/>
      <c r="C412" s="118"/>
      <c r="D412" s="109"/>
      <c r="E412" s="109"/>
      <c r="F412" s="109"/>
      <c r="G412" s="109"/>
      <c r="H412" s="109"/>
      <c r="I412" s="109"/>
      <c r="J412" s="109"/>
      <c r="M412" s="37"/>
      <c r="N412" s="37"/>
      <c r="O412" s="37"/>
      <c r="P412" s="37"/>
      <c r="Q412" s="37"/>
      <c r="R412" s="37"/>
      <c r="S412" s="37"/>
    </row>
    <row r="413" spans="1:19" s="36" customFormat="1" ht="19.5">
      <c r="A413" s="109"/>
      <c r="B413" s="118"/>
      <c r="C413" s="118"/>
      <c r="D413" s="109"/>
      <c r="E413" s="109"/>
      <c r="F413" s="109"/>
      <c r="G413" s="109"/>
      <c r="H413" s="109"/>
      <c r="I413" s="109"/>
      <c r="J413" s="109"/>
      <c r="M413" s="37"/>
      <c r="N413" s="37"/>
      <c r="O413" s="37"/>
      <c r="P413" s="37"/>
      <c r="Q413" s="37"/>
      <c r="R413" s="37"/>
      <c r="S413" s="37"/>
    </row>
    <row r="414" spans="1:19" s="36" customFormat="1" ht="19.5">
      <c r="A414" s="109"/>
      <c r="B414" s="118"/>
      <c r="C414" s="118"/>
      <c r="D414" s="109"/>
      <c r="E414" s="109"/>
      <c r="F414" s="109"/>
      <c r="G414" s="109"/>
      <c r="H414" s="109"/>
      <c r="I414" s="109"/>
      <c r="J414" s="109"/>
      <c r="M414" s="37"/>
      <c r="N414" s="37"/>
      <c r="O414" s="37"/>
      <c r="P414" s="37"/>
      <c r="Q414" s="37"/>
      <c r="R414" s="37"/>
      <c r="S414" s="37"/>
    </row>
    <row r="415" spans="1:19" s="36" customFormat="1" ht="19.5">
      <c r="A415" s="109"/>
      <c r="B415" s="118"/>
      <c r="C415" s="118"/>
      <c r="D415" s="109"/>
      <c r="E415" s="109"/>
      <c r="F415" s="109"/>
      <c r="G415" s="109"/>
      <c r="H415" s="109"/>
      <c r="I415" s="109"/>
      <c r="J415" s="109"/>
      <c r="M415" s="37"/>
      <c r="N415" s="37"/>
      <c r="O415" s="37"/>
      <c r="P415" s="37"/>
      <c r="Q415" s="37"/>
      <c r="R415" s="37"/>
      <c r="S415" s="37"/>
    </row>
    <row r="416" spans="1:19" s="36" customFormat="1" ht="19.5">
      <c r="A416" s="109"/>
      <c r="B416" s="118"/>
      <c r="C416" s="118"/>
      <c r="D416" s="109"/>
      <c r="E416" s="109"/>
      <c r="F416" s="109"/>
      <c r="G416" s="109"/>
      <c r="H416" s="109"/>
      <c r="I416" s="109"/>
      <c r="J416" s="109"/>
      <c r="M416" s="37"/>
      <c r="N416" s="37"/>
      <c r="O416" s="37"/>
      <c r="P416" s="37"/>
      <c r="Q416" s="37"/>
      <c r="R416" s="37"/>
      <c r="S416" s="37"/>
    </row>
    <row r="417" spans="1:19" s="36" customFormat="1" ht="19.5">
      <c r="A417" s="109"/>
      <c r="B417" s="118"/>
      <c r="C417" s="118"/>
      <c r="D417" s="109"/>
      <c r="E417" s="109"/>
      <c r="F417" s="109"/>
      <c r="G417" s="109"/>
      <c r="H417" s="109"/>
      <c r="I417" s="109"/>
      <c r="J417" s="109"/>
      <c r="M417" s="37"/>
      <c r="N417" s="37"/>
      <c r="O417" s="37"/>
      <c r="P417" s="37"/>
      <c r="Q417" s="37"/>
      <c r="R417" s="37"/>
      <c r="S417" s="37"/>
    </row>
    <row r="418" spans="1:19" s="36" customFormat="1" ht="19.5">
      <c r="A418" s="109"/>
      <c r="B418" s="118"/>
      <c r="C418" s="118"/>
      <c r="D418" s="109"/>
      <c r="E418" s="109"/>
      <c r="F418" s="109"/>
      <c r="G418" s="109"/>
      <c r="H418" s="109"/>
      <c r="I418" s="109"/>
      <c r="J418" s="109"/>
      <c r="M418" s="37"/>
      <c r="N418" s="37"/>
      <c r="O418" s="37"/>
      <c r="P418" s="37"/>
      <c r="Q418" s="37"/>
      <c r="R418" s="37"/>
      <c r="S418" s="37"/>
    </row>
    <row r="419" spans="1:19" s="36" customFormat="1" ht="19.5">
      <c r="A419" s="109"/>
      <c r="B419" s="118"/>
      <c r="C419" s="118"/>
      <c r="D419" s="109"/>
      <c r="E419" s="109"/>
      <c r="F419" s="109"/>
      <c r="G419" s="109"/>
      <c r="H419" s="109"/>
      <c r="I419" s="109"/>
      <c r="J419" s="109"/>
      <c r="M419" s="37"/>
      <c r="N419" s="37"/>
      <c r="O419" s="37"/>
      <c r="P419" s="37"/>
      <c r="Q419" s="37"/>
      <c r="R419" s="37"/>
      <c r="S419" s="37"/>
    </row>
    <row r="420" spans="1:19" s="36" customFormat="1" ht="19.5">
      <c r="A420" s="109"/>
      <c r="B420" s="118"/>
      <c r="C420" s="118"/>
      <c r="D420" s="109"/>
      <c r="E420" s="109"/>
      <c r="F420" s="109"/>
      <c r="G420" s="109"/>
      <c r="H420" s="109"/>
      <c r="I420" s="109"/>
      <c r="J420" s="109"/>
      <c r="M420" s="37"/>
      <c r="N420" s="37"/>
      <c r="O420" s="37"/>
      <c r="P420" s="37"/>
      <c r="Q420" s="37"/>
      <c r="R420" s="37"/>
      <c r="S420" s="37"/>
    </row>
    <row r="421" spans="1:19" s="36" customFormat="1" ht="19.5">
      <c r="A421" s="109"/>
      <c r="B421" s="118"/>
      <c r="C421" s="118"/>
      <c r="D421" s="109"/>
      <c r="E421" s="109"/>
      <c r="F421" s="109"/>
      <c r="G421" s="109"/>
      <c r="H421" s="109"/>
      <c r="I421" s="109"/>
      <c r="J421" s="109"/>
      <c r="M421" s="37"/>
      <c r="N421" s="37"/>
      <c r="O421" s="37"/>
      <c r="P421" s="37"/>
      <c r="Q421" s="37"/>
      <c r="R421" s="37"/>
      <c r="S421" s="37"/>
    </row>
    <row r="422" spans="1:19" s="36" customFormat="1" ht="19.5">
      <c r="A422" s="109"/>
      <c r="B422" s="118"/>
      <c r="C422" s="118"/>
      <c r="D422" s="109"/>
      <c r="E422" s="109"/>
      <c r="F422" s="109"/>
      <c r="G422" s="109"/>
      <c r="H422" s="109"/>
      <c r="I422" s="109"/>
      <c r="J422" s="109"/>
      <c r="M422" s="37"/>
      <c r="N422" s="37"/>
      <c r="O422" s="37"/>
      <c r="P422" s="37"/>
      <c r="Q422" s="37"/>
      <c r="R422" s="37"/>
      <c r="S422" s="37"/>
    </row>
    <row r="423" spans="1:19" s="36" customFormat="1" ht="19.5">
      <c r="A423" s="109"/>
      <c r="B423" s="118"/>
      <c r="C423" s="118"/>
      <c r="D423" s="109"/>
      <c r="E423" s="109"/>
      <c r="F423" s="109"/>
      <c r="G423" s="109"/>
      <c r="H423" s="109"/>
      <c r="I423" s="109"/>
      <c r="J423" s="109"/>
      <c r="M423" s="37"/>
      <c r="N423" s="37"/>
      <c r="O423" s="37"/>
      <c r="P423" s="37"/>
      <c r="Q423" s="37"/>
      <c r="R423" s="37"/>
      <c r="S423" s="37"/>
    </row>
    <row r="424" spans="1:19" s="36" customFormat="1" ht="19.5">
      <c r="A424" s="109"/>
      <c r="B424" s="118"/>
      <c r="C424" s="118"/>
      <c r="D424" s="109"/>
      <c r="E424" s="109"/>
      <c r="F424" s="109"/>
      <c r="G424" s="109"/>
      <c r="H424" s="109"/>
      <c r="I424" s="109"/>
      <c r="J424" s="109"/>
      <c r="M424" s="37"/>
      <c r="N424" s="37"/>
      <c r="O424" s="37"/>
      <c r="P424" s="37"/>
      <c r="Q424" s="37"/>
      <c r="R424" s="37"/>
      <c r="S424" s="37"/>
    </row>
    <row r="425" spans="1:19" s="36" customFormat="1" ht="19.5">
      <c r="A425" s="109"/>
      <c r="B425" s="118"/>
      <c r="C425" s="118"/>
      <c r="D425" s="109"/>
      <c r="E425" s="109"/>
      <c r="F425" s="109"/>
      <c r="G425" s="109"/>
      <c r="H425" s="109"/>
      <c r="I425" s="109"/>
      <c r="J425" s="109"/>
      <c r="M425" s="37"/>
      <c r="N425" s="37"/>
      <c r="O425" s="37"/>
      <c r="P425" s="37"/>
      <c r="Q425" s="37"/>
      <c r="R425" s="37"/>
      <c r="S425" s="37"/>
    </row>
    <row r="426" spans="1:19" s="36" customFormat="1" ht="19.5">
      <c r="A426" s="109"/>
      <c r="B426" s="118"/>
      <c r="C426" s="118"/>
      <c r="D426" s="109"/>
      <c r="E426" s="109"/>
      <c r="F426" s="109"/>
      <c r="G426" s="109"/>
      <c r="H426" s="109"/>
      <c r="I426" s="109"/>
      <c r="J426" s="109"/>
      <c r="M426" s="37"/>
      <c r="N426" s="37"/>
      <c r="O426" s="37"/>
      <c r="P426" s="37"/>
      <c r="Q426" s="37"/>
      <c r="R426" s="37"/>
      <c r="S426" s="37"/>
    </row>
    <row r="427" spans="1:19" s="36" customFormat="1" ht="19.5">
      <c r="A427" s="109"/>
      <c r="B427" s="118"/>
      <c r="C427" s="118"/>
      <c r="D427" s="109"/>
      <c r="E427" s="109"/>
      <c r="F427" s="109"/>
      <c r="G427" s="109"/>
      <c r="H427" s="109"/>
      <c r="I427" s="109"/>
      <c r="J427" s="109"/>
      <c r="M427" s="37"/>
      <c r="N427" s="37"/>
      <c r="O427" s="37"/>
      <c r="P427" s="37"/>
      <c r="Q427" s="37"/>
      <c r="R427" s="37"/>
      <c r="S427" s="37"/>
    </row>
    <row r="428" spans="1:19" s="36" customFormat="1" ht="19.5">
      <c r="A428" s="109"/>
      <c r="B428" s="118"/>
      <c r="C428" s="118"/>
      <c r="D428" s="109"/>
      <c r="E428" s="109"/>
      <c r="F428" s="109"/>
      <c r="G428" s="109"/>
      <c r="H428" s="109"/>
      <c r="I428" s="109"/>
      <c r="J428" s="109"/>
      <c r="M428" s="37"/>
      <c r="N428" s="37"/>
      <c r="O428" s="37"/>
      <c r="P428" s="37"/>
      <c r="Q428" s="37"/>
      <c r="R428" s="37"/>
      <c r="S428" s="37"/>
    </row>
    <row r="429" spans="1:19" s="36" customFormat="1" ht="19.5">
      <c r="A429" s="109"/>
      <c r="B429" s="118"/>
      <c r="C429" s="118"/>
      <c r="D429" s="109"/>
      <c r="E429" s="109"/>
      <c r="F429" s="109"/>
      <c r="G429" s="109"/>
      <c r="H429" s="109"/>
      <c r="I429" s="109"/>
      <c r="J429" s="109"/>
      <c r="M429" s="37"/>
      <c r="N429" s="37"/>
      <c r="O429" s="37"/>
      <c r="P429" s="37"/>
      <c r="Q429" s="37"/>
      <c r="R429" s="37"/>
      <c r="S429" s="37"/>
    </row>
    <row r="430" spans="1:19" s="36" customFormat="1" ht="19.5">
      <c r="A430" s="109"/>
      <c r="B430" s="118"/>
      <c r="C430" s="118"/>
      <c r="D430" s="109"/>
      <c r="E430" s="109"/>
      <c r="F430" s="109"/>
      <c r="G430" s="109"/>
      <c r="H430" s="109"/>
      <c r="I430" s="109"/>
      <c r="J430" s="109"/>
      <c r="M430" s="37"/>
      <c r="N430" s="37"/>
      <c r="O430" s="37"/>
      <c r="P430" s="37"/>
      <c r="Q430" s="37"/>
      <c r="R430" s="37"/>
      <c r="S430" s="37"/>
    </row>
    <row r="431" spans="1:19" s="36" customFormat="1" ht="19.5">
      <c r="A431" s="109"/>
      <c r="B431" s="118"/>
      <c r="C431" s="118"/>
      <c r="D431" s="109"/>
      <c r="E431" s="109"/>
      <c r="F431" s="109"/>
      <c r="G431" s="109"/>
      <c r="H431" s="109"/>
      <c r="I431" s="109"/>
      <c r="J431" s="109"/>
      <c r="M431" s="37"/>
      <c r="N431" s="37"/>
      <c r="O431" s="37"/>
      <c r="P431" s="37"/>
      <c r="Q431" s="37"/>
      <c r="R431" s="37"/>
      <c r="S431" s="37"/>
    </row>
    <row r="432" spans="1:19" s="36" customFormat="1" ht="19.5">
      <c r="A432" s="109"/>
      <c r="B432" s="118"/>
      <c r="C432" s="118"/>
      <c r="D432" s="109"/>
      <c r="E432" s="109"/>
      <c r="F432" s="109"/>
      <c r="G432" s="109"/>
      <c r="H432" s="109"/>
      <c r="I432" s="109"/>
      <c r="J432" s="109"/>
      <c r="M432" s="37"/>
      <c r="N432" s="37"/>
      <c r="O432" s="37"/>
      <c r="P432" s="37"/>
      <c r="Q432" s="37"/>
      <c r="R432" s="37"/>
      <c r="S432" s="37"/>
    </row>
    <row r="433" spans="1:19" s="36" customFormat="1" ht="19.5">
      <c r="A433" s="109"/>
      <c r="B433" s="118"/>
      <c r="C433" s="118"/>
      <c r="D433" s="109"/>
      <c r="E433" s="109"/>
      <c r="F433" s="109"/>
      <c r="G433" s="109"/>
      <c r="H433" s="109"/>
      <c r="I433" s="109"/>
      <c r="J433" s="109"/>
      <c r="M433" s="37"/>
      <c r="N433" s="37"/>
      <c r="O433" s="37"/>
      <c r="P433" s="37"/>
      <c r="Q433" s="37"/>
      <c r="R433" s="37"/>
      <c r="S433" s="37"/>
    </row>
    <row r="434" spans="1:19" s="36" customFormat="1" ht="19.5">
      <c r="A434" s="109"/>
      <c r="B434" s="118"/>
      <c r="C434" s="118"/>
      <c r="D434" s="109"/>
      <c r="E434" s="109"/>
      <c r="F434" s="109"/>
      <c r="G434" s="109"/>
      <c r="H434" s="109"/>
      <c r="I434" s="109"/>
      <c r="J434" s="109"/>
      <c r="M434" s="37"/>
      <c r="N434" s="37"/>
      <c r="O434" s="37"/>
      <c r="P434" s="37"/>
      <c r="Q434" s="37"/>
      <c r="R434" s="37"/>
      <c r="S434" s="37"/>
    </row>
    <row r="435" spans="1:19" s="36" customFormat="1" ht="19.5">
      <c r="A435" s="109"/>
      <c r="B435" s="118"/>
      <c r="C435" s="118"/>
      <c r="D435" s="109"/>
      <c r="E435" s="109"/>
      <c r="F435" s="109"/>
      <c r="G435" s="109"/>
      <c r="H435" s="109"/>
      <c r="I435" s="109"/>
      <c r="J435" s="109"/>
      <c r="M435" s="37"/>
      <c r="N435" s="37"/>
      <c r="O435" s="37"/>
      <c r="P435" s="37"/>
      <c r="Q435" s="37"/>
      <c r="R435" s="37"/>
      <c r="S435" s="37"/>
    </row>
    <row r="436" spans="1:19" s="36" customFormat="1" ht="19.5">
      <c r="A436" s="109"/>
      <c r="B436" s="118"/>
      <c r="C436" s="118"/>
      <c r="D436" s="109"/>
      <c r="E436" s="109"/>
      <c r="F436" s="109"/>
      <c r="G436" s="109"/>
      <c r="H436" s="109"/>
      <c r="I436" s="109"/>
      <c r="J436" s="109"/>
      <c r="M436" s="37"/>
      <c r="N436" s="37"/>
      <c r="O436" s="37"/>
      <c r="P436" s="37"/>
      <c r="Q436" s="37"/>
      <c r="R436" s="37"/>
      <c r="S436" s="37"/>
    </row>
    <row r="437" spans="1:19" s="36" customFormat="1" ht="19.5">
      <c r="A437" s="109"/>
      <c r="B437" s="118"/>
      <c r="C437" s="118"/>
      <c r="D437" s="109"/>
      <c r="E437" s="109"/>
      <c r="F437" s="109"/>
      <c r="G437" s="109"/>
      <c r="H437" s="109"/>
      <c r="I437" s="109"/>
      <c r="J437" s="109"/>
      <c r="M437" s="37"/>
      <c r="N437" s="37"/>
      <c r="O437" s="37"/>
      <c r="P437" s="37"/>
      <c r="Q437" s="37"/>
      <c r="R437" s="37"/>
      <c r="S437" s="37"/>
    </row>
    <row r="438" spans="1:19" s="36" customFormat="1" ht="19.5">
      <c r="A438" s="109"/>
      <c r="B438" s="118"/>
      <c r="C438" s="118"/>
      <c r="D438" s="109"/>
      <c r="E438" s="109"/>
      <c r="F438" s="109"/>
      <c r="G438" s="109"/>
      <c r="H438" s="109"/>
      <c r="I438" s="109"/>
      <c r="J438" s="109"/>
      <c r="M438" s="37"/>
      <c r="N438" s="37"/>
      <c r="O438" s="37"/>
      <c r="P438" s="37"/>
      <c r="Q438" s="37"/>
      <c r="R438" s="37"/>
      <c r="S438" s="37"/>
    </row>
    <row r="439" spans="1:19" s="36" customFormat="1" ht="19.5">
      <c r="A439" s="109"/>
      <c r="B439" s="118"/>
      <c r="C439" s="118"/>
      <c r="D439" s="109"/>
      <c r="E439" s="109"/>
      <c r="F439" s="109"/>
      <c r="G439" s="109"/>
      <c r="H439" s="109"/>
      <c r="I439" s="109"/>
      <c r="J439" s="109"/>
      <c r="M439" s="37"/>
      <c r="N439" s="37"/>
      <c r="O439" s="37"/>
      <c r="P439" s="37"/>
      <c r="Q439" s="37"/>
      <c r="R439" s="37"/>
      <c r="S439" s="37"/>
    </row>
    <row r="440" spans="1:19" s="36" customFormat="1" ht="19.5">
      <c r="A440" s="109"/>
      <c r="B440" s="118"/>
      <c r="C440" s="118"/>
      <c r="D440" s="109"/>
      <c r="E440" s="109"/>
      <c r="F440" s="109"/>
      <c r="G440" s="109"/>
      <c r="H440" s="109"/>
      <c r="I440" s="109"/>
      <c r="J440" s="109"/>
      <c r="M440" s="37"/>
      <c r="N440" s="37"/>
      <c r="O440" s="37"/>
      <c r="P440" s="37"/>
      <c r="Q440" s="37"/>
      <c r="R440" s="37"/>
      <c r="S440" s="37"/>
    </row>
    <row r="441" spans="1:19" s="36" customFormat="1" ht="19.5">
      <c r="A441" s="109"/>
      <c r="B441" s="118"/>
      <c r="C441" s="118"/>
      <c r="D441" s="109"/>
      <c r="E441" s="109"/>
      <c r="F441" s="109"/>
      <c r="G441" s="109"/>
      <c r="H441" s="109"/>
      <c r="I441" s="109"/>
      <c r="J441" s="109"/>
      <c r="M441" s="37"/>
      <c r="N441" s="37"/>
      <c r="O441" s="37"/>
      <c r="P441" s="37"/>
      <c r="Q441" s="37"/>
      <c r="R441" s="37"/>
      <c r="S441" s="37"/>
    </row>
    <row r="442" spans="1:19" s="36" customFormat="1" ht="19.5">
      <c r="A442" s="109"/>
      <c r="B442" s="118"/>
      <c r="C442" s="118"/>
      <c r="D442" s="109"/>
      <c r="E442" s="109"/>
      <c r="F442" s="109"/>
      <c r="G442" s="109"/>
      <c r="H442" s="109"/>
      <c r="I442" s="109"/>
      <c r="J442" s="109"/>
      <c r="M442" s="37"/>
      <c r="N442" s="37"/>
      <c r="O442" s="37"/>
      <c r="P442" s="37"/>
      <c r="Q442" s="37"/>
      <c r="R442" s="37"/>
      <c r="S442" s="37"/>
    </row>
    <row r="443" spans="1:19" s="36" customFormat="1" ht="19.5">
      <c r="A443" s="109"/>
      <c r="B443" s="118"/>
      <c r="C443" s="118"/>
      <c r="D443" s="109"/>
      <c r="E443" s="109"/>
      <c r="F443" s="109"/>
      <c r="G443" s="109"/>
      <c r="H443" s="109"/>
      <c r="I443" s="109"/>
      <c r="J443" s="109"/>
      <c r="M443" s="37"/>
      <c r="N443" s="37"/>
      <c r="O443" s="37"/>
      <c r="P443" s="37"/>
      <c r="Q443" s="37"/>
      <c r="R443" s="37"/>
      <c r="S443" s="37"/>
    </row>
    <row r="444" spans="1:19" s="36" customFormat="1" ht="19.5">
      <c r="A444" s="109"/>
      <c r="B444" s="118"/>
      <c r="C444" s="118"/>
      <c r="D444" s="109"/>
      <c r="E444" s="109"/>
      <c r="F444" s="109"/>
      <c r="G444" s="109"/>
      <c r="H444" s="109"/>
      <c r="I444" s="109"/>
      <c r="J444" s="109"/>
      <c r="M444" s="37"/>
      <c r="N444" s="37"/>
      <c r="O444" s="37"/>
      <c r="P444" s="37"/>
      <c r="Q444" s="37"/>
      <c r="R444" s="37"/>
      <c r="S444" s="37"/>
    </row>
    <row r="445" spans="1:19" s="36" customFormat="1" ht="19.5">
      <c r="A445" s="109"/>
      <c r="B445" s="118"/>
      <c r="C445" s="118"/>
      <c r="D445" s="109"/>
      <c r="E445" s="109"/>
      <c r="F445" s="109"/>
      <c r="G445" s="109"/>
      <c r="H445" s="109"/>
      <c r="I445" s="109"/>
      <c r="J445" s="109"/>
      <c r="M445" s="37"/>
      <c r="N445" s="37"/>
      <c r="O445" s="37"/>
      <c r="P445" s="37"/>
      <c r="Q445" s="37"/>
      <c r="R445" s="37"/>
      <c r="S445" s="37"/>
    </row>
    <row r="446" spans="1:19" s="36" customFormat="1" ht="19.5">
      <c r="A446" s="109"/>
      <c r="B446" s="118"/>
      <c r="C446" s="118"/>
      <c r="D446" s="109"/>
      <c r="E446" s="109"/>
      <c r="F446" s="109"/>
      <c r="G446" s="109"/>
      <c r="H446" s="109"/>
      <c r="I446" s="109"/>
      <c r="J446" s="109"/>
      <c r="M446" s="37"/>
      <c r="N446" s="37"/>
      <c r="O446" s="37"/>
      <c r="P446" s="37"/>
      <c r="Q446" s="37"/>
      <c r="R446" s="37"/>
      <c r="S446" s="37"/>
    </row>
    <row r="447" spans="1:19" s="36" customFormat="1" ht="19.5">
      <c r="A447" s="109"/>
      <c r="B447" s="118"/>
      <c r="C447" s="118"/>
      <c r="D447" s="109"/>
      <c r="E447" s="109"/>
      <c r="F447" s="109"/>
      <c r="G447" s="109"/>
      <c r="H447" s="109"/>
      <c r="I447" s="109"/>
      <c r="J447" s="109"/>
      <c r="M447" s="37"/>
      <c r="N447" s="37"/>
      <c r="O447" s="37"/>
      <c r="P447" s="37"/>
      <c r="Q447" s="37"/>
      <c r="R447" s="37"/>
      <c r="S447" s="37"/>
    </row>
    <row r="448" spans="1:19" s="36" customFormat="1" ht="19.5">
      <c r="A448" s="109"/>
      <c r="B448" s="118"/>
      <c r="C448" s="118"/>
      <c r="D448" s="109"/>
      <c r="E448" s="109"/>
      <c r="F448" s="109"/>
      <c r="G448" s="109"/>
      <c r="H448" s="109"/>
      <c r="I448" s="109"/>
      <c r="J448" s="109"/>
      <c r="M448" s="37"/>
      <c r="N448" s="37"/>
      <c r="O448" s="37"/>
      <c r="P448" s="37"/>
      <c r="Q448" s="37"/>
      <c r="R448" s="37"/>
      <c r="S448" s="37"/>
    </row>
    <row r="449" spans="1:19" s="36" customFormat="1" ht="19.5">
      <c r="A449" s="109"/>
      <c r="B449" s="118"/>
      <c r="C449" s="118"/>
      <c r="D449" s="109"/>
      <c r="E449" s="109"/>
      <c r="F449" s="109"/>
      <c r="G449" s="109"/>
      <c r="H449" s="109"/>
      <c r="I449" s="109"/>
      <c r="J449" s="109"/>
      <c r="M449" s="37"/>
      <c r="N449" s="37"/>
      <c r="O449" s="37"/>
      <c r="P449" s="37"/>
      <c r="Q449" s="37"/>
      <c r="R449" s="37"/>
      <c r="S449" s="37"/>
    </row>
    <row r="450" spans="1:19" s="36" customFormat="1" ht="19.5">
      <c r="A450" s="109"/>
      <c r="B450" s="118"/>
      <c r="C450" s="118"/>
      <c r="D450" s="109"/>
      <c r="E450" s="109"/>
      <c r="F450" s="109"/>
      <c r="G450" s="109"/>
      <c r="H450" s="109"/>
      <c r="I450" s="109"/>
      <c r="J450" s="109"/>
      <c r="M450" s="37"/>
      <c r="N450" s="37"/>
      <c r="O450" s="37"/>
      <c r="P450" s="37"/>
      <c r="Q450" s="37"/>
      <c r="R450" s="37"/>
      <c r="S450" s="37"/>
    </row>
    <row r="451" spans="1:19" s="36" customFormat="1" ht="19.5">
      <c r="A451" s="109"/>
      <c r="B451" s="118"/>
      <c r="C451" s="118"/>
      <c r="D451" s="109"/>
      <c r="E451" s="109"/>
      <c r="F451" s="109"/>
      <c r="G451" s="109"/>
      <c r="H451" s="109"/>
      <c r="I451" s="109"/>
      <c r="J451" s="109"/>
      <c r="M451" s="37"/>
      <c r="N451" s="37"/>
      <c r="O451" s="37"/>
      <c r="P451" s="37"/>
      <c r="Q451" s="37"/>
      <c r="R451" s="37"/>
      <c r="S451" s="37"/>
    </row>
    <row r="452" spans="1:19" s="36" customFormat="1" ht="19.5">
      <c r="A452" s="109"/>
      <c r="B452" s="118"/>
      <c r="C452" s="118"/>
      <c r="D452" s="109"/>
      <c r="E452" s="109"/>
      <c r="F452" s="109"/>
      <c r="G452" s="109"/>
      <c r="H452" s="109"/>
      <c r="I452" s="109"/>
      <c r="J452" s="109"/>
      <c r="M452" s="37"/>
      <c r="N452" s="37"/>
      <c r="O452" s="37"/>
      <c r="P452" s="37"/>
      <c r="Q452" s="37"/>
      <c r="R452" s="37"/>
      <c r="S452" s="37"/>
    </row>
    <row r="453" spans="1:19" s="36" customFormat="1" ht="19.5">
      <c r="A453" s="109"/>
      <c r="B453" s="118"/>
      <c r="C453" s="118"/>
      <c r="D453" s="109"/>
      <c r="E453" s="109"/>
      <c r="F453" s="109"/>
      <c r="G453" s="109"/>
      <c r="H453" s="109"/>
      <c r="I453" s="109"/>
      <c r="J453" s="109"/>
      <c r="M453" s="37"/>
      <c r="N453" s="37"/>
      <c r="O453" s="37"/>
      <c r="P453" s="37"/>
      <c r="Q453" s="37"/>
      <c r="R453" s="37"/>
      <c r="S453" s="37"/>
    </row>
    <row r="454" spans="1:19" s="36" customFormat="1" ht="19.5">
      <c r="A454" s="109"/>
      <c r="B454" s="118"/>
      <c r="C454" s="118"/>
      <c r="D454" s="109"/>
      <c r="E454" s="109"/>
      <c r="F454" s="109"/>
      <c r="G454" s="109"/>
      <c r="H454" s="109"/>
      <c r="I454" s="109"/>
      <c r="J454" s="109"/>
      <c r="M454" s="37"/>
      <c r="N454" s="37"/>
      <c r="O454" s="37"/>
      <c r="P454" s="37"/>
      <c r="Q454" s="37"/>
      <c r="R454" s="37"/>
      <c r="S454" s="37"/>
    </row>
    <row r="455" spans="1:19" s="36" customFormat="1" ht="19.5">
      <c r="A455" s="109"/>
      <c r="B455" s="118"/>
      <c r="C455" s="118"/>
      <c r="D455" s="109"/>
      <c r="E455" s="109"/>
      <c r="F455" s="109"/>
      <c r="G455" s="109"/>
      <c r="H455" s="109"/>
      <c r="I455" s="109"/>
      <c r="J455" s="109"/>
      <c r="M455" s="37"/>
      <c r="N455" s="37"/>
      <c r="O455" s="37"/>
      <c r="P455" s="37"/>
      <c r="Q455" s="37"/>
      <c r="R455" s="37"/>
      <c r="S455" s="37"/>
    </row>
    <row r="456" spans="1:19" s="36" customFormat="1" ht="19.5">
      <c r="A456" s="109"/>
      <c r="B456" s="118"/>
      <c r="C456" s="118"/>
      <c r="D456" s="109"/>
      <c r="E456" s="109"/>
      <c r="F456" s="109"/>
      <c r="G456" s="109"/>
      <c r="H456" s="109"/>
      <c r="I456" s="109"/>
      <c r="J456" s="109"/>
      <c r="M456" s="37"/>
      <c r="N456" s="37"/>
      <c r="O456" s="37"/>
      <c r="P456" s="37"/>
      <c r="Q456" s="37"/>
      <c r="R456" s="37"/>
      <c r="S456" s="37"/>
    </row>
    <row r="457" spans="1:19" s="36" customFormat="1" ht="19.5">
      <c r="A457" s="109"/>
      <c r="B457" s="118"/>
      <c r="C457" s="118"/>
      <c r="D457" s="109"/>
      <c r="E457" s="109"/>
      <c r="F457" s="109"/>
      <c r="G457" s="109"/>
      <c r="H457" s="109"/>
      <c r="I457" s="109"/>
      <c r="J457" s="109"/>
      <c r="M457" s="37"/>
      <c r="N457" s="37"/>
      <c r="O457" s="37"/>
      <c r="P457" s="37"/>
      <c r="Q457" s="37"/>
      <c r="R457" s="37"/>
      <c r="S457" s="37"/>
    </row>
    <row r="458" spans="1:19" s="36" customFormat="1" ht="19.5">
      <c r="A458" s="109"/>
      <c r="B458" s="118"/>
      <c r="C458" s="118"/>
      <c r="D458" s="109"/>
      <c r="E458" s="109"/>
      <c r="F458" s="109"/>
      <c r="G458" s="109"/>
      <c r="H458" s="109"/>
      <c r="I458" s="109"/>
      <c r="J458" s="109"/>
      <c r="M458" s="37"/>
      <c r="N458" s="37"/>
      <c r="O458" s="37"/>
      <c r="P458" s="37"/>
      <c r="Q458" s="37"/>
      <c r="R458" s="37"/>
      <c r="S458" s="37"/>
    </row>
    <row r="459" spans="1:19" s="36" customFormat="1" ht="19.5">
      <c r="A459" s="109"/>
      <c r="B459" s="118"/>
      <c r="C459" s="118"/>
      <c r="D459" s="109"/>
      <c r="E459" s="109"/>
      <c r="F459" s="109"/>
      <c r="G459" s="109"/>
      <c r="H459" s="109"/>
      <c r="I459" s="109"/>
      <c r="J459" s="109"/>
      <c r="M459" s="37"/>
      <c r="N459" s="37"/>
      <c r="O459" s="37"/>
      <c r="P459" s="37"/>
      <c r="Q459" s="37"/>
      <c r="R459" s="37"/>
      <c r="S459" s="37"/>
    </row>
    <row r="460" spans="1:19" s="36" customFormat="1" ht="19.5">
      <c r="A460" s="109"/>
      <c r="B460" s="118"/>
      <c r="C460" s="118"/>
      <c r="D460" s="109"/>
      <c r="E460" s="109"/>
      <c r="F460" s="109"/>
      <c r="G460" s="109"/>
      <c r="H460" s="109"/>
      <c r="I460" s="109"/>
      <c r="J460" s="109"/>
      <c r="M460" s="37"/>
      <c r="N460" s="37"/>
      <c r="O460" s="37"/>
      <c r="P460" s="37"/>
      <c r="Q460" s="37"/>
      <c r="R460" s="37"/>
      <c r="S460" s="37"/>
    </row>
    <row r="461" spans="1:19" s="36" customFormat="1" ht="19.5">
      <c r="A461" s="109"/>
      <c r="B461" s="118"/>
      <c r="C461" s="118"/>
      <c r="D461" s="109"/>
      <c r="E461" s="109"/>
      <c r="F461" s="109"/>
      <c r="G461" s="109"/>
      <c r="H461" s="109"/>
      <c r="I461" s="109"/>
      <c r="J461" s="109"/>
      <c r="M461" s="37"/>
      <c r="N461" s="37"/>
      <c r="O461" s="37"/>
      <c r="P461" s="37"/>
      <c r="Q461" s="37"/>
      <c r="R461" s="37"/>
      <c r="S461" s="37"/>
    </row>
    <row r="462" spans="1:19" s="36" customFormat="1" ht="19.5">
      <c r="A462" s="109"/>
      <c r="B462" s="118"/>
      <c r="C462" s="118"/>
      <c r="D462" s="109"/>
      <c r="E462" s="109"/>
      <c r="F462" s="109"/>
      <c r="G462" s="109"/>
      <c r="H462" s="109"/>
      <c r="I462" s="109"/>
      <c r="J462" s="109"/>
      <c r="M462" s="37"/>
      <c r="N462" s="37"/>
      <c r="O462" s="37"/>
      <c r="P462" s="37"/>
      <c r="Q462" s="37"/>
      <c r="R462" s="37"/>
      <c r="S462" s="37"/>
    </row>
    <row r="463" spans="1:19" s="36" customFormat="1" ht="19.5">
      <c r="A463" s="109"/>
      <c r="B463" s="118"/>
      <c r="C463" s="118"/>
      <c r="D463" s="109"/>
      <c r="E463" s="109"/>
      <c r="F463" s="109"/>
      <c r="G463" s="109"/>
      <c r="H463" s="109"/>
      <c r="I463" s="109"/>
      <c r="J463" s="109"/>
      <c r="M463" s="37"/>
      <c r="N463" s="37"/>
      <c r="O463" s="37"/>
      <c r="P463" s="37"/>
      <c r="Q463" s="37"/>
      <c r="R463" s="37"/>
      <c r="S463" s="37"/>
    </row>
    <row r="464" spans="1:19" s="36" customFormat="1" ht="19.5">
      <c r="A464" s="109"/>
      <c r="B464" s="118"/>
      <c r="C464" s="118"/>
      <c r="D464" s="109"/>
      <c r="E464" s="109"/>
      <c r="F464" s="109"/>
      <c r="G464" s="109"/>
      <c r="H464" s="109"/>
      <c r="I464" s="109"/>
      <c r="J464" s="109"/>
      <c r="M464" s="37"/>
      <c r="N464" s="37"/>
      <c r="O464" s="37"/>
      <c r="P464" s="37"/>
      <c r="Q464" s="37"/>
      <c r="R464" s="37"/>
      <c r="S464" s="37"/>
    </row>
    <row r="465" spans="1:19" s="36" customFormat="1" ht="19.5">
      <c r="A465" s="109"/>
      <c r="B465" s="118"/>
      <c r="C465" s="118"/>
      <c r="D465" s="109"/>
      <c r="E465" s="109"/>
      <c r="F465" s="109"/>
      <c r="G465" s="109"/>
      <c r="H465" s="109"/>
      <c r="I465" s="109"/>
      <c r="J465" s="109"/>
      <c r="M465" s="37"/>
      <c r="N465" s="37"/>
      <c r="O465" s="37"/>
      <c r="P465" s="37"/>
      <c r="Q465" s="37"/>
      <c r="R465" s="37"/>
      <c r="S465" s="37"/>
    </row>
    <row r="466" spans="1:19" s="36" customFormat="1" ht="19.5">
      <c r="A466" s="109"/>
      <c r="B466" s="118"/>
      <c r="C466" s="118"/>
      <c r="D466" s="109"/>
      <c r="E466" s="109"/>
      <c r="F466" s="109"/>
      <c r="G466" s="109"/>
      <c r="H466" s="109"/>
      <c r="I466" s="109"/>
      <c r="J466" s="109"/>
      <c r="M466" s="37"/>
      <c r="N466" s="37"/>
      <c r="O466" s="37"/>
      <c r="P466" s="37"/>
      <c r="Q466" s="37"/>
      <c r="R466" s="37"/>
      <c r="S466" s="37"/>
    </row>
    <row r="467" spans="1:19" s="36" customFormat="1" ht="19.5">
      <c r="A467" s="109"/>
      <c r="B467" s="118"/>
      <c r="C467" s="118"/>
      <c r="D467" s="109"/>
      <c r="E467" s="109"/>
      <c r="F467" s="109"/>
      <c r="G467" s="109"/>
      <c r="H467" s="109"/>
      <c r="I467" s="109"/>
      <c r="J467" s="109"/>
      <c r="M467" s="37"/>
      <c r="N467" s="37"/>
      <c r="O467" s="37"/>
      <c r="P467" s="37"/>
      <c r="Q467" s="37"/>
      <c r="R467" s="37"/>
      <c r="S467" s="37"/>
    </row>
    <row r="468" spans="1:19" s="36" customFormat="1" ht="19.5">
      <c r="A468" s="109"/>
      <c r="B468" s="118"/>
      <c r="C468" s="118"/>
      <c r="D468" s="109"/>
      <c r="E468" s="109"/>
      <c r="F468" s="109"/>
      <c r="G468" s="109"/>
      <c r="H468" s="109"/>
      <c r="I468" s="109"/>
      <c r="J468" s="109"/>
      <c r="M468" s="37"/>
      <c r="N468" s="37"/>
      <c r="O468" s="37"/>
      <c r="P468" s="37"/>
      <c r="Q468" s="37"/>
      <c r="R468" s="37"/>
      <c r="S468" s="37"/>
    </row>
    <row r="469" spans="1:19" s="36" customFormat="1" ht="19.5">
      <c r="A469" s="109"/>
      <c r="B469" s="118"/>
      <c r="C469" s="118"/>
      <c r="D469" s="109"/>
      <c r="E469" s="109"/>
      <c r="F469" s="109"/>
      <c r="G469" s="109"/>
      <c r="H469" s="109"/>
      <c r="I469" s="109"/>
      <c r="J469" s="109"/>
      <c r="M469" s="37"/>
      <c r="N469" s="37"/>
      <c r="O469" s="37"/>
      <c r="P469" s="37"/>
      <c r="Q469" s="37"/>
      <c r="R469" s="37"/>
      <c r="S469" s="37"/>
    </row>
    <row r="470" spans="1:19" s="36" customFormat="1" ht="19.5">
      <c r="A470" s="109"/>
      <c r="B470" s="118"/>
      <c r="C470" s="118"/>
      <c r="D470" s="109"/>
      <c r="E470" s="109"/>
      <c r="F470" s="109"/>
      <c r="G470" s="109"/>
      <c r="H470" s="109"/>
      <c r="I470" s="109"/>
      <c r="J470" s="109"/>
      <c r="M470" s="37"/>
      <c r="N470" s="37"/>
      <c r="O470" s="37"/>
      <c r="P470" s="37"/>
      <c r="Q470" s="37"/>
      <c r="R470" s="37"/>
      <c r="S470" s="37"/>
    </row>
    <row r="471" spans="1:19" s="36" customFormat="1" ht="19.5">
      <c r="A471" s="109"/>
      <c r="B471" s="118"/>
      <c r="C471" s="118"/>
      <c r="D471" s="109"/>
      <c r="E471" s="109"/>
      <c r="F471" s="109"/>
      <c r="G471" s="109"/>
      <c r="H471" s="109"/>
      <c r="I471" s="109"/>
      <c r="J471" s="109"/>
      <c r="M471" s="37"/>
      <c r="N471" s="37"/>
      <c r="O471" s="37"/>
      <c r="P471" s="37"/>
      <c r="Q471" s="37"/>
      <c r="R471" s="37"/>
      <c r="S471" s="37"/>
    </row>
    <row r="472" spans="1:19" s="36" customFormat="1" ht="19.5">
      <c r="A472" s="109"/>
      <c r="B472" s="118"/>
      <c r="C472" s="118"/>
      <c r="D472" s="109"/>
      <c r="E472" s="109"/>
      <c r="F472" s="109"/>
      <c r="G472" s="109"/>
      <c r="H472" s="109"/>
      <c r="I472" s="109"/>
      <c r="J472" s="109"/>
      <c r="M472" s="37"/>
      <c r="N472" s="37"/>
      <c r="O472" s="37"/>
      <c r="P472" s="37"/>
      <c r="Q472" s="37"/>
      <c r="R472" s="37"/>
      <c r="S472" s="37"/>
    </row>
    <row r="473" spans="1:19" s="36" customFormat="1" ht="19.5">
      <c r="A473" s="109"/>
      <c r="B473" s="118"/>
      <c r="C473" s="118"/>
      <c r="D473" s="109"/>
      <c r="E473" s="109"/>
      <c r="F473" s="109"/>
      <c r="G473" s="109"/>
      <c r="H473" s="109"/>
      <c r="I473" s="109"/>
      <c r="J473" s="109"/>
      <c r="M473" s="37"/>
      <c r="N473" s="37"/>
      <c r="O473" s="37"/>
      <c r="P473" s="37"/>
      <c r="Q473" s="37"/>
      <c r="R473" s="37"/>
      <c r="S473" s="37"/>
    </row>
    <row r="474" spans="1:19" s="36" customFormat="1" ht="19.5">
      <c r="A474" s="109"/>
      <c r="B474" s="118"/>
      <c r="C474" s="118"/>
      <c r="D474" s="109"/>
      <c r="E474" s="109"/>
      <c r="F474" s="109"/>
      <c r="G474" s="109"/>
      <c r="H474" s="109"/>
      <c r="I474" s="109"/>
      <c r="J474" s="109"/>
      <c r="M474" s="37"/>
      <c r="N474" s="37"/>
      <c r="O474" s="37"/>
      <c r="P474" s="37"/>
      <c r="Q474" s="37"/>
      <c r="R474" s="37"/>
      <c r="S474" s="37"/>
    </row>
    <row r="475" spans="1:19" s="36" customFormat="1" ht="19.5">
      <c r="A475" s="109"/>
      <c r="B475" s="118"/>
      <c r="C475" s="118"/>
      <c r="D475" s="109"/>
      <c r="E475" s="109"/>
      <c r="F475" s="109"/>
      <c r="G475" s="109"/>
      <c r="H475" s="109"/>
      <c r="I475" s="109"/>
      <c r="J475" s="109"/>
      <c r="M475" s="37"/>
      <c r="N475" s="37"/>
      <c r="O475" s="37"/>
      <c r="P475" s="37"/>
      <c r="Q475" s="37"/>
      <c r="R475" s="37"/>
      <c r="S475" s="37"/>
    </row>
    <row r="476" spans="1:19" s="36" customFormat="1" ht="19.5">
      <c r="A476" s="109"/>
      <c r="B476" s="118"/>
      <c r="C476" s="118"/>
      <c r="D476" s="109"/>
      <c r="E476" s="109"/>
      <c r="F476" s="109"/>
      <c r="G476" s="109"/>
      <c r="H476" s="109"/>
      <c r="I476" s="109"/>
      <c r="J476" s="109"/>
      <c r="M476" s="37"/>
      <c r="N476" s="37"/>
      <c r="O476" s="37"/>
      <c r="P476" s="37"/>
      <c r="Q476" s="37"/>
      <c r="R476" s="37"/>
      <c r="S476" s="37"/>
    </row>
    <row r="477" spans="1:19" s="36" customFormat="1" ht="19.5">
      <c r="A477" s="109"/>
      <c r="B477" s="118"/>
      <c r="C477" s="118"/>
      <c r="D477" s="109"/>
      <c r="E477" s="109"/>
      <c r="F477" s="109"/>
      <c r="G477" s="109"/>
      <c r="H477" s="109"/>
      <c r="I477" s="109"/>
      <c r="J477" s="109"/>
      <c r="M477" s="37"/>
      <c r="N477" s="37"/>
      <c r="O477" s="37"/>
      <c r="P477" s="37"/>
      <c r="Q477" s="37"/>
      <c r="R477" s="37"/>
      <c r="S477" s="37"/>
    </row>
    <row r="478" spans="1:19" s="36" customFormat="1" ht="19.5">
      <c r="A478" s="109"/>
      <c r="B478" s="118"/>
      <c r="C478" s="118"/>
      <c r="D478" s="109"/>
      <c r="E478" s="109"/>
      <c r="F478" s="109"/>
      <c r="G478" s="109"/>
      <c r="H478" s="109"/>
      <c r="I478" s="109"/>
      <c r="J478" s="109"/>
      <c r="M478" s="37"/>
      <c r="N478" s="37"/>
      <c r="O478" s="37"/>
      <c r="P478" s="37"/>
      <c r="Q478" s="37"/>
      <c r="R478" s="37"/>
      <c r="S478" s="37"/>
    </row>
    <row r="479" spans="1:19" s="36" customFormat="1" ht="19.5">
      <c r="A479" s="109"/>
      <c r="B479" s="118"/>
      <c r="C479" s="118"/>
      <c r="D479" s="109"/>
      <c r="E479" s="109"/>
      <c r="F479" s="109"/>
      <c r="G479" s="109"/>
      <c r="H479" s="109"/>
      <c r="I479" s="109"/>
      <c r="J479" s="109"/>
      <c r="M479" s="37"/>
      <c r="N479" s="37"/>
      <c r="O479" s="37"/>
      <c r="P479" s="37"/>
      <c r="Q479" s="37"/>
      <c r="R479" s="37"/>
      <c r="S479" s="37"/>
    </row>
    <row r="480" spans="1:19" s="36" customFormat="1" ht="19.5">
      <c r="A480" s="109"/>
      <c r="B480" s="118"/>
      <c r="C480" s="118"/>
      <c r="D480" s="109"/>
      <c r="E480" s="109"/>
      <c r="F480" s="109"/>
      <c r="G480" s="109"/>
      <c r="H480" s="109"/>
      <c r="I480" s="109"/>
      <c r="J480" s="109"/>
      <c r="M480" s="37"/>
      <c r="N480" s="37"/>
      <c r="O480" s="37"/>
      <c r="P480" s="37"/>
      <c r="Q480" s="37"/>
      <c r="R480" s="37"/>
      <c r="S480" s="37"/>
    </row>
    <row r="481" spans="1:19" s="36" customFormat="1" ht="19.5">
      <c r="A481" s="109"/>
      <c r="B481" s="118"/>
      <c r="C481" s="118"/>
      <c r="D481" s="109"/>
      <c r="E481" s="109"/>
      <c r="F481" s="109"/>
      <c r="G481" s="109"/>
      <c r="H481" s="109"/>
      <c r="I481" s="109"/>
      <c r="J481" s="109"/>
      <c r="M481" s="37"/>
      <c r="N481" s="37"/>
      <c r="O481" s="37"/>
      <c r="P481" s="37"/>
      <c r="Q481" s="37"/>
      <c r="R481" s="37"/>
      <c r="S481" s="37"/>
    </row>
    <row r="482" spans="1:19" s="36" customFormat="1" ht="19.5">
      <c r="A482" s="109"/>
      <c r="B482" s="118"/>
      <c r="C482" s="118"/>
      <c r="D482" s="109"/>
      <c r="E482" s="109"/>
      <c r="F482" s="109"/>
      <c r="G482" s="109"/>
      <c r="H482" s="109"/>
      <c r="I482" s="109"/>
      <c r="J482" s="109"/>
      <c r="M482" s="37"/>
      <c r="N482" s="37"/>
      <c r="O482" s="37"/>
      <c r="P482" s="37"/>
      <c r="Q482" s="37"/>
      <c r="R482" s="37"/>
      <c r="S482" s="37"/>
    </row>
    <row r="483" spans="1:19" s="36" customFormat="1" ht="19.5">
      <c r="A483" s="109"/>
      <c r="B483" s="118"/>
      <c r="C483" s="118"/>
      <c r="D483" s="109"/>
      <c r="E483" s="109"/>
      <c r="F483" s="109"/>
      <c r="G483" s="109"/>
      <c r="H483" s="109"/>
      <c r="I483" s="109"/>
      <c r="J483" s="109"/>
      <c r="M483" s="37"/>
      <c r="N483" s="37"/>
      <c r="O483" s="37"/>
      <c r="P483" s="37"/>
      <c r="Q483" s="37"/>
      <c r="R483" s="37"/>
      <c r="S483" s="37"/>
    </row>
    <row r="484" spans="1:19" s="36" customFormat="1" ht="19.5">
      <c r="A484" s="109"/>
      <c r="B484" s="118"/>
      <c r="C484" s="118"/>
      <c r="D484" s="109"/>
      <c r="E484" s="109"/>
      <c r="F484" s="109"/>
      <c r="G484" s="109"/>
      <c r="H484" s="109"/>
      <c r="I484" s="109"/>
      <c r="J484" s="109"/>
      <c r="M484" s="37"/>
      <c r="N484" s="37"/>
      <c r="O484" s="37"/>
      <c r="P484" s="37"/>
      <c r="Q484" s="37"/>
      <c r="R484" s="37"/>
      <c r="S484" s="37"/>
    </row>
    <row r="485" spans="1:19" s="36" customFormat="1" ht="19.5">
      <c r="A485" s="109"/>
      <c r="B485" s="118"/>
      <c r="C485" s="118"/>
      <c r="D485" s="109"/>
      <c r="E485" s="109"/>
      <c r="F485" s="109"/>
      <c r="G485" s="109"/>
      <c r="H485" s="109"/>
      <c r="I485" s="109"/>
      <c r="J485" s="109"/>
      <c r="M485" s="37"/>
      <c r="N485" s="37"/>
      <c r="O485" s="37"/>
      <c r="P485" s="37"/>
      <c r="Q485" s="37"/>
      <c r="R485" s="37"/>
      <c r="S485" s="37"/>
    </row>
    <row r="486" spans="1:19" s="36" customFormat="1" ht="19.5">
      <c r="A486" s="109"/>
      <c r="B486" s="118"/>
      <c r="C486" s="118"/>
      <c r="D486" s="109"/>
      <c r="E486" s="109"/>
      <c r="F486" s="109"/>
      <c r="G486" s="109"/>
      <c r="H486" s="109"/>
      <c r="I486" s="109"/>
      <c r="J486" s="109"/>
      <c r="M486" s="37"/>
      <c r="N486" s="37"/>
      <c r="O486" s="37"/>
      <c r="P486" s="37"/>
      <c r="Q486" s="37"/>
      <c r="R486" s="37"/>
      <c r="S486" s="37"/>
    </row>
    <row r="487" spans="1:19" s="36" customFormat="1" ht="19.5">
      <c r="A487" s="109"/>
      <c r="B487" s="118"/>
      <c r="C487" s="118"/>
      <c r="D487" s="109"/>
      <c r="E487" s="109"/>
      <c r="F487" s="109"/>
      <c r="G487" s="109"/>
      <c r="H487" s="109"/>
      <c r="I487" s="109"/>
      <c r="J487" s="109"/>
      <c r="M487" s="37"/>
      <c r="N487" s="37"/>
      <c r="O487" s="37"/>
      <c r="P487" s="37"/>
      <c r="Q487" s="37"/>
      <c r="R487" s="37"/>
      <c r="S487" s="37"/>
    </row>
    <row r="488" spans="1:19" s="36" customFormat="1" ht="19.5">
      <c r="A488" s="109"/>
      <c r="B488" s="118"/>
      <c r="C488" s="118"/>
      <c r="D488" s="109"/>
      <c r="E488" s="109"/>
      <c r="F488" s="109"/>
      <c r="G488" s="109"/>
      <c r="H488" s="109"/>
      <c r="I488" s="109"/>
      <c r="J488" s="109"/>
      <c r="M488" s="37"/>
      <c r="N488" s="37"/>
      <c r="O488" s="37"/>
      <c r="P488" s="37"/>
      <c r="Q488" s="37"/>
      <c r="R488" s="37"/>
      <c r="S488" s="37"/>
    </row>
    <row r="489" spans="1:19" s="36" customFormat="1" ht="19.5">
      <c r="A489" s="109"/>
      <c r="B489" s="118"/>
      <c r="C489" s="118"/>
      <c r="D489" s="109"/>
      <c r="E489" s="109"/>
      <c r="F489" s="109"/>
      <c r="G489" s="109"/>
      <c r="H489" s="109"/>
      <c r="I489" s="109"/>
      <c r="J489" s="109"/>
      <c r="M489" s="37"/>
      <c r="N489" s="37"/>
      <c r="O489" s="37"/>
      <c r="P489" s="37"/>
      <c r="Q489" s="37"/>
      <c r="R489" s="37"/>
      <c r="S489" s="37"/>
    </row>
    <row r="490" spans="1:19" s="36" customFormat="1" ht="19.5">
      <c r="A490" s="109"/>
      <c r="B490" s="118"/>
      <c r="C490" s="118"/>
      <c r="D490" s="109"/>
      <c r="E490" s="109"/>
      <c r="F490" s="109"/>
      <c r="G490" s="109"/>
      <c r="H490" s="109"/>
      <c r="I490" s="109"/>
      <c r="J490" s="109"/>
      <c r="M490" s="37"/>
      <c r="N490" s="37"/>
      <c r="O490" s="37"/>
      <c r="P490" s="37"/>
      <c r="Q490" s="37"/>
      <c r="R490" s="37"/>
      <c r="S490" s="37"/>
    </row>
    <row r="491" spans="1:19" s="36" customFormat="1" ht="19.5">
      <c r="A491" s="109"/>
      <c r="B491" s="118"/>
      <c r="C491" s="118"/>
      <c r="D491" s="109"/>
      <c r="E491" s="109"/>
      <c r="F491" s="109"/>
      <c r="G491" s="109"/>
      <c r="H491" s="109"/>
      <c r="I491" s="109"/>
      <c r="J491" s="109"/>
      <c r="M491" s="37"/>
      <c r="N491" s="37"/>
      <c r="O491" s="37"/>
      <c r="P491" s="37"/>
      <c r="Q491" s="37"/>
      <c r="R491" s="37"/>
      <c r="S491" s="37"/>
    </row>
    <row r="492" spans="1:19" s="36" customFormat="1" ht="19.5">
      <c r="A492" s="109"/>
      <c r="B492" s="118"/>
      <c r="C492" s="118"/>
      <c r="D492" s="109"/>
      <c r="E492" s="109"/>
      <c r="F492" s="109"/>
      <c r="G492" s="109"/>
      <c r="H492" s="109"/>
      <c r="I492" s="109"/>
      <c r="J492" s="109"/>
      <c r="M492" s="37"/>
      <c r="N492" s="37"/>
      <c r="O492" s="37"/>
      <c r="P492" s="37"/>
      <c r="Q492" s="37"/>
      <c r="R492" s="37"/>
      <c r="S492" s="37"/>
    </row>
    <row r="493" spans="1:19" s="36" customFormat="1" ht="19.5">
      <c r="A493" s="109"/>
      <c r="B493" s="118"/>
      <c r="C493" s="118"/>
      <c r="D493" s="109"/>
      <c r="E493" s="109"/>
      <c r="F493" s="109"/>
      <c r="G493" s="109"/>
      <c r="H493" s="109"/>
      <c r="I493" s="109"/>
      <c r="J493" s="109"/>
      <c r="M493" s="37"/>
      <c r="N493" s="37"/>
      <c r="O493" s="37"/>
      <c r="P493" s="37"/>
      <c r="Q493" s="37"/>
      <c r="R493" s="37"/>
      <c r="S493" s="37"/>
    </row>
    <row r="494" spans="1:19" s="36" customFormat="1" ht="19.5">
      <c r="A494" s="109"/>
      <c r="B494" s="118"/>
      <c r="C494" s="118"/>
      <c r="D494" s="109"/>
      <c r="E494" s="109"/>
      <c r="F494" s="109"/>
      <c r="G494" s="109"/>
      <c r="H494" s="109"/>
      <c r="I494" s="109"/>
      <c r="J494" s="109"/>
      <c r="M494" s="37"/>
      <c r="N494" s="37"/>
      <c r="O494" s="37"/>
      <c r="P494" s="37"/>
      <c r="Q494" s="37"/>
      <c r="R494" s="37"/>
      <c r="S494" s="37"/>
    </row>
    <row r="495" spans="1:19" s="36" customFormat="1" ht="19.5">
      <c r="A495" s="109"/>
      <c r="B495" s="118"/>
      <c r="C495" s="118"/>
      <c r="D495" s="109"/>
      <c r="E495" s="109"/>
      <c r="F495" s="109"/>
      <c r="G495" s="109"/>
      <c r="H495" s="109"/>
      <c r="I495" s="109"/>
      <c r="J495" s="109"/>
      <c r="M495" s="37"/>
      <c r="N495" s="37"/>
      <c r="O495" s="37"/>
      <c r="P495" s="37"/>
      <c r="Q495" s="37"/>
      <c r="R495" s="37"/>
      <c r="S495" s="37"/>
    </row>
    <row r="496" spans="1:19" s="36" customFormat="1" ht="19.5">
      <c r="A496" s="109"/>
      <c r="B496" s="118"/>
      <c r="C496" s="118"/>
      <c r="D496" s="109"/>
      <c r="E496" s="109"/>
      <c r="F496" s="109"/>
      <c r="G496" s="109"/>
      <c r="H496" s="109"/>
      <c r="I496" s="109"/>
      <c r="J496" s="109"/>
      <c r="M496" s="37"/>
      <c r="N496" s="37"/>
      <c r="O496" s="37"/>
      <c r="P496" s="37"/>
      <c r="Q496" s="37"/>
      <c r="R496" s="37"/>
      <c r="S496" s="37"/>
    </row>
    <row r="497" spans="1:19" s="36" customFormat="1" ht="19.5">
      <c r="A497" s="109"/>
      <c r="B497" s="118"/>
      <c r="C497" s="118"/>
      <c r="D497" s="109"/>
      <c r="E497" s="109"/>
      <c r="F497" s="109"/>
      <c r="G497" s="109"/>
      <c r="H497" s="109"/>
      <c r="I497" s="109"/>
      <c r="J497" s="109"/>
      <c r="M497" s="37"/>
      <c r="N497" s="37"/>
      <c r="O497" s="37"/>
      <c r="P497" s="37"/>
      <c r="Q497" s="37"/>
      <c r="R497" s="37"/>
      <c r="S497" s="37"/>
    </row>
    <row r="498" spans="1:19" s="36" customFormat="1" ht="19.5">
      <c r="A498" s="109"/>
      <c r="B498" s="118"/>
      <c r="C498" s="118"/>
      <c r="D498" s="109"/>
      <c r="E498" s="109"/>
      <c r="F498" s="109"/>
      <c r="G498" s="109"/>
      <c r="H498" s="109"/>
      <c r="I498" s="109"/>
      <c r="J498" s="109"/>
      <c r="M498" s="37"/>
      <c r="N498" s="37"/>
      <c r="O498" s="37"/>
      <c r="P498" s="37"/>
      <c r="Q498" s="37"/>
      <c r="R498" s="37"/>
      <c r="S498" s="37"/>
    </row>
    <row r="499" spans="1:19" s="36" customFormat="1" ht="19.5">
      <c r="A499" s="109"/>
      <c r="B499" s="118"/>
      <c r="C499" s="118"/>
      <c r="D499" s="109"/>
      <c r="E499" s="109"/>
      <c r="F499" s="109"/>
      <c r="G499" s="109"/>
      <c r="H499" s="109"/>
      <c r="I499" s="109"/>
      <c r="J499" s="109"/>
      <c r="M499" s="37"/>
      <c r="N499" s="37"/>
      <c r="O499" s="37"/>
      <c r="P499" s="37"/>
      <c r="Q499" s="37"/>
      <c r="R499" s="37"/>
      <c r="S499" s="37"/>
    </row>
    <row r="500" spans="1:19" s="36" customFormat="1" ht="19.5">
      <c r="A500" s="109"/>
      <c r="B500" s="118"/>
      <c r="C500" s="118"/>
      <c r="D500" s="109"/>
      <c r="E500" s="109"/>
      <c r="F500" s="109"/>
      <c r="G500" s="109"/>
      <c r="H500" s="109"/>
      <c r="I500" s="109"/>
      <c r="J500" s="109"/>
      <c r="M500" s="37"/>
      <c r="N500" s="37"/>
      <c r="O500" s="37"/>
      <c r="P500" s="37"/>
      <c r="Q500" s="37"/>
      <c r="R500" s="37"/>
      <c r="S500" s="37"/>
    </row>
    <row r="501" spans="1:19" s="36" customFormat="1" ht="19.5">
      <c r="A501" s="109"/>
      <c r="B501" s="118"/>
      <c r="C501" s="118"/>
      <c r="D501" s="109"/>
      <c r="E501" s="109"/>
      <c r="F501" s="109"/>
      <c r="G501" s="109"/>
      <c r="H501" s="109"/>
      <c r="I501" s="109"/>
      <c r="J501" s="109"/>
      <c r="M501" s="37"/>
      <c r="N501" s="37"/>
      <c r="O501" s="37"/>
      <c r="P501" s="37"/>
      <c r="Q501" s="37"/>
      <c r="R501" s="37"/>
      <c r="S501" s="37"/>
    </row>
    <row r="502" spans="1:19" s="36" customFormat="1" ht="19.5">
      <c r="A502" s="109"/>
      <c r="B502" s="118"/>
      <c r="C502" s="118"/>
      <c r="D502" s="109"/>
      <c r="E502" s="109"/>
      <c r="F502" s="109"/>
      <c r="G502" s="109"/>
      <c r="H502" s="109"/>
      <c r="I502" s="109"/>
      <c r="J502" s="109"/>
      <c r="M502" s="37"/>
      <c r="N502" s="37"/>
      <c r="O502" s="37"/>
      <c r="P502" s="37"/>
      <c r="Q502" s="37"/>
      <c r="R502" s="37"/>
      <c r="S502" s="37"/>
    </row>
    <row r="503" spans="1:19" s="36" customFormat="1" ht="19.5">
      <c r="A503" s="109"/>
      <c r="B503" s="118"/>
      <c r="C503" s="118"/>
      <c r="D503" s="109"/>
      <c r="E503" s="109"/>
      <c r="F503" s="109"/>
      <c r="G503" s="109"/>
      <c r="H503" s="109"/>
      <c r="I503" s="109"/>
      <c r="J503" s="109"/>
      <c r="M503" s="37"/>
      <c r="N503" s="37"/>
      <c r="O503" s="37"/>
      <c r="P503" s="37"/>
      <c r="Q503" s="37"/>
      <c r="R503" s="37"/>
      <c r="S503" s="37"/>
    </row>
    <row r="504" spans="1:19" s="36" customFormat="1" ht="19.5">
      <c r="A504" s="109"/>
      <c r="B504" s="118"/>
      <c r="C504" s="118"/>
      <c r="D504" s="109"/>
      <c r="E504" s="109"/>
      <c r="F504" s="109"/>
      <c r="G504" s="109"/>
      <c r="H504" s="109"/>
      <c r="I504" s="109"/>
      <c r="J504" s="109"/>
      <c r="M504" s="37"/>
      <c r="N504" s="37"/>
      <c r="O504" s="37"/>
      <c r="P504" s="37"/>
      <c r="Q504" s="37"/>
      <c r="R504" s="37"/>
      <c r="S504" s="37"/>
    </row>
    <row r="505" spans="1:19" s="36" customFormat="1" ht="19.5">
      <c r="A505" s="109"/>
      <c r="B505" s="118"/>
      <c r="C505" s="118"/>
      <c r="D505" s="109"/>
      <c r="E505" s="109"/>
      <c r="F505" s="109"/>
      <c r="G505" s="109"/>
      <c r="H505" s="109"/>
      <c r="I505" s="109"/>
      <c r="J505" s="109"/>
      <c r="M505" s="37"/>
      <c r="N505" s="37"/>
      <c r="O505" s="37"/>
      <c r="P505" s="37"/>
      <c r="Q505" s="37"/>
      <c r="R505" s="37"/>
      <c r="S505" s="37"/>
    </row>
    <row r="506" spans="1:19" s="36" customFormat="1" ht="19.5">
      <c r="A506" s="109"/>
      <c r="B506" s="118"/>
      <c r="C506" s="118"/>
      <c r="D506" s="109"/>
      <c r="E506" s="109"/>
      <c r="F506" s="109"/>
      <c r="G506" s="109"/>
      <c r="H506" s="109"/>
      <c r="I506" s="109"/>
      <c r="J506" s="109"/>
      <c r="M506" s="37"/>
      <c r="N506" s="37"/>
      <c r="O506" s="37"/>
      <c r="P506" s="37"/>
      <c r="Q506" s="37"/>
      <c r="R506" s="37"/>
      <c r="S506" s="37"/>
    </row>
    <row r="507" spans="1:19" s="36" customFormat="1" ht="19.5">
      <c r="A507" s="109"/>
      <c r="B507" s="118"/>
      <c r="C507" s="118"/>
      <c r="D507" s="109"/>
      <c r="E507" s="109"/>
      <c r="F507" s="109"/>
      <c r="G507" s="109"/>
      <c r="H507" s="109"/>
      <c r="I507" s="109"/>
      <c r="J507" s="109"/>
      <c r="M507" s="37"/>
      <c r="N507" s="37"/>
      <c r="O507" s="37"/>
      <c r="P507" s="37"/>
      <c r="Q507" s="37"/>
      <c r="R507" s="37"/>
      <c r="S507" s="37"/>
    </row>
    <row r="508" spans="1:19" s="36" customFormat="1" ht="19.5">
      <c r="A508" s="109"/>
      <c r="B508" s="118"/>
      <c r="C508" s="118"/>
      <c r="D508" s="109"/>
      <c r="E508" s="109"/>
      <c r="F508" s="109"/>
      <c r="G508" s="109"/>
      <c r="H508" s="109"/>
      <c r="I508" s="109"/>
      <c r="J508" s="109"/>
      <c r="M508" s="37"/>
      <c r="N508" s="37"/>
      <c r="O508" s="37"/>
      <c r="P508" s="37"/>
      <c r="Q508" s="37"/>
      <c r="R508" s="37"/>
      <c r="S508" s="37"/>
    </row>
    <row r="509" spans="1:19" s="36" customFormat="1" ht="19.5">
      <c r="A509" s="109"/>
      <c r="B509" s="118"/>
      <c r="C509" s="118"/>
      <c r="D509" s="109"/>
      <c r="E509" s="109"/>
      <c r="F509" s="109"/>
      <c r="G509" s="109"/>
      <c r="H509" s="109"/>
      <c r="I509" s="109"/>
      <c r="J509" s="109"/>
      <c r="M509" s="37"/>
      <c r="N509" s="37"/>
      <c r="O509" s="37"/>
      <c r="P509" s="37"/>
      <c r="Q509" s="37"/>
      <c r="R509" s="37"/>
      <c r="S509" s="37"/>
    </row>
    <row r="510" spans="1:19" s="36" customFormat="1" ht="19.5">
      <c r="A510" s="109"/>
      <c r="B510" s="118"/>
      <c r="C510" s="118"/>
      <c r="D510" s="109"/>
      <c r="E510" s="109"/>
      <c r="F510" s="109"/>
      <c r="G510" s="109"/>
      <c r="H510" s="109"/>
      <c r="I510" s="109"/>
      <c r="J510" s="109"/>
      <c r="M510" s="37"/>
      <c r="N510" s="37"/>
      <c r="O510" s="37"/>
      <c r="P510" s="37"/>
      <c r="Q510" s="37"/>
      <c r="R510" s="37"/>
      <c r="S510" s="37"/>
    </row>
    <row r="511" spans="1:19" s="36" customFormat="1" ht="19.5">
      <c r="A511" s="109"/>
      <c r="B511" s="118"/>
      <c r="C511" s="118"/>
      <c r="D511" s="109"/>
      <c r="E511" s="109"/>
      <c r="F511" s="109"/>
      <c r="G511" s="109"/>
      <c r="H511" s="109"/>
      <c r="I511" s="109"/>
      <c r="J511" s="109"/>
      <c r="M511" s="37"/>
      <c r="N511" s="37"/>
      <c r="O511" s="37"/>
      <c r="P511" s="37"/>
      <c r="Q511" s="37"/>
      <c r="R511" s="37"/>
      <c r="S511" s="37"/>
    </row>
    <row r="512" spans="1:19" s="36" customFormat="1" ht="19.5">
      <c r="A512" s="109"/>
      <c r="B512" s="118"/>
      <c r="C512" s="118"/>
      <c r="D512" s="109"/>
      <c r="E512" s="109"/>
      <c r="F512" s="109"/>
      <c r="G512" s="109"/>
      <c r="H512" s="109"/>
      <c r="I512" s="109"/>
      <c r="J512" s="109"/>
      <c r="M512" s="37"/>
      <c r="N512" s="37"/>
      <c r="O512" s="37"/>
      <c r="P512" s="37"/>
      <c r="Q512" s="37"/>
      <c r="R512" s="37"/>
      <c r="S512" s="37"/>
    </row>
    <row r="513" spans="1:19" s="36" customFormat="1" ht="19.5">
      <c r="A513" s="109"/>
      <c r="B513" s="118"/>
      <c r="C513" s="118"/>
      <c r="D513" s="109"/>
      <c r="E513" s="109"/>
      <c r="F513" s="109"/>
      <c r="G513" s="109"/>
      <c r="H513" s="109"/>
      <c r="I513" s="109"/>
      <c r="J513" s="109"/>
      <c r="M513" s="37"/>
      <c r="N513" s="37"/>
      <c r="O513" s="37"/>
      <c r="P513" s="37"/>
      <c r="Q513" s="37"/>
      <c r="R513" s="37"/>
      <c r="S513" s="37"/>
    </row>
    <row r="514" spans="1:19" s="36" customFormat="1" ht="19.5">
      <c r="A514" s="109"/>
      <c r="B514" s="118"/>
      <c r="C514" s="118"/>
      <c r="D514" s="109"/>
      <c r="E514" s="109"/>
      <c r="F514" s="109"/>
      <c r="G514" s="109"/>
      <c r="H514" s="109"/>
      <c r="I514" s="109"/>
      <c r="J514" s="109"/>
      <c r="M514" s="37"/>
      <c r="N514" s="37"/>
      <c r="O514" s="37"/>
      <c r="P514" s="37"/>
      <c r="Q514" s="37"/>
      <c r="R514" s="37"/>
      <c r="S514" s="37"/>
    </row>
    <row r="515" spans="1:19" s="36" customFormat="1" ht="19.5">
      <c r="A515" s="109"/>
      <c r="B515" s="118"/>
      <c r="C515" s="118"/>
      <c r="D515" s="109"/>
      <c r="E515" s="109"/>
      <c r="F515" s="109"/>
      <c r="G515" s="109"/>
      <c r="H515" s="109"/>
      <c r="I515" s="109"/>
      <c r="J515" s="109"/>
      <c r="M515" s="37"/>
      <c r="N515" s="37"/>
      <c r="O515" s="37"/>
      <c r="P515" s="37"/>
      <c r="Q515" s="37"/>
      <c r="R515" s="37"/>
      <c r="S515" s="37"/>
    </row>
    <row r="516" spans="1:19" s="36" customFormat="1" ht="19.5">
      <c r="A516" s="109"/>
      <c r="B516" s="118"/>
      <c r="C516" s="118"/>
      <c r="D516" s="109"/>
      <c r="E516" s="109"/>
      <c r="F516" s="109"/>
      <c r="G516" s="109"/>
      <c r="H516" s="109"/>
      <c r="I516" s="109"/>
      <c r="J516" s="109"/>
      <c r="M516" s="37"/>
      <c r="N516" s="37"/>
      <c r="O516" s="37"/>
      <c r="P516" s="37"/>
      <c r="Q516" s="37"/>
      <c r="R516" s="37"/>
      <c r="S516" s="37"/>
    </row>
    <row r="517" spans="1:19" s="36" customFormat="1" ht="19.5">
      <c r="A517" s="109"/>
      <c r="B517" s="118"/>
      <c r="C517" s="118"/>
      <c r="D517" s="109"/>
      <c r="E517" s="109"/>
      <c r="F517" s="109"/>
      <c r="G517" s="109"/>
      <c r="H517" s="109"/>
      <c r="I517" s="109"/>
      <c r="J517" s="109"/>
      <c r="M517" s="37"/>
      <c r="N517" s="37"/>
      <c r="O517" s="37"/>
      <c r="P517" s="37"/>
      <c r="Q517" s="37"/>
      <c r="R517" s="37"/>
      <c r="S517" s="37"/>
    </row>
    <row r="518" spans="1:19" s="36" customFormat="1" ht="19.5">
      <c r="A518" s="109"/>
      <c r="B518" s="118"/>
      <c r="C518" s="118"/>
      <c r="D518" s="109"/>
      <c r="E518" s="109"/>
      <c r="F518" s="109"/>
      <c r="G518" s="109"/>
      <c r="H518" s="109"/>
      <c r="I518" s="109"/>
      <c r="J518" s="109"/>
      <c r="M518" s="37"/>
      <c r="N518" s="37"/>
      <c r="O518" s="37"/>
      <c r="P518" s="37"/>
      <c r="Q518" s="37"/>
      <c r="R518" s="37"/>
      <c r="S518" s="37"/>
    </row>
    <row r="519" spans="1:19" s="36" customFormat="1" ht="19.5">
      <c r="A519" s="109"/>
      <c r="B519" s="118"/>
      <c r="C519" s="118"/>
      <c r="D519" s="109"/>
      <c r="E519" s="109"/>
      <c r="F519" s="109"/>
      <c r="G519" s="109"/>
      <c r="H519" s="109"/>
      <c r="I519" s="109"/>
      <c r="J519" s="109"/>
      <c r="M519" s="37"/>
      <c r="N519" s="37"/>
      <c r="O519" s="37"/>
      <c r="P519" s="37"/>
      <c r="Q519" s="37"/>
      <c r="R519" s="37"/>
      <c r="S519" s="37"/>
    </row>
    <row r="520" spans="1:19" s="36" customFormat="1" ht="19.5">
      <c r="A520" s="109"/>
      <c r="B520" s="118"/>
      <c r="C520" s="118"/>
      <c r="D520" s="109"/>
      <c r="E520" s="109"/>
      <c r="F520" s="109"/>
      <c r="G520" s="109"/>
      <c r="H520" s="109"/>
      <c r="I520" s="109"/>
      <c r="J520" s="109"/>
      <c r="M520" s="37"/>
      <c r="N520" s="37"/>
      <c r="O520" s="37"/>
      <c r="P520" s="37"/>
      <c r="Q520" s="37"/>
      <c r="R520" s="37"/>
      <c r="S520" s="37"/>
    </row>
    <row r="521" spans="1:19" s="36" customFormat="1" ht="19.5">
      <c r="A521" s="109"/>
      <c r="B521" s="118"/>
      <c r="C521" s="118"/>
      <c r="D521" s="109"/>
      <c r="E521" s="109"/>
      <c r="F521" s="109"/>
      <c r="G521" s="109"/>
      <c r="H521" s="109"/>
      <c r="I521" s="109"/>
      <c r="J521" s="109"/>
      <c r="M521" s="37"/>
      <c r="N521" s="37"/>
      <c r="O521" s="37"/>
      <c r="P521" s="37"/>
      <c r="Q521" s="37"/>
      <c r="R521" s="37"/>
      <c r="S521" s="37"/>
    </row>
    <row r="522" spans="1:19" s="36" customFormat="1" ht="19.5">
      <c r="A522" s="109"/>
      <c r="B522" s="118"/>
      <c r="C522" s="118"/>
      <c r="D522" s="109"/>
      <c r="E522" s="109"/>
      <c r="F522" s="109"/>
      <c r="G522" s="109"/>
      <c r="H522" s="109"/>
      <c r="I522" s="109"/>
      <c r="J522" s="109"/>
      <c r="M522" s="37"/>
      <c r="N522" s="37"/>
      <c r="O522" s="37"/>
      <c r="P522" s="37"/>
      <c r="Q522" s="37"/>
      <c r="R522" s="37"/>
      <c r="S522" s="37"/>
    </row>
    <row r="523" spans="1:19" s="36" customFormat="1" ht="19.5">
      <c r="A523" s="109"/>
      <c r="B523" s="118"/>
      <c r="C523" s="118"/>
      <c r="D523" s="109"/>
      <c r="E523" s="109"/>
      <c r="F523" s="109"/>
      <c r="G523" s="109"/>
      <c r="H523" s="109"/>
      <c r="I523" s="109"/>
      <c r="J523" s="109"/>
      <c r="M523" s="37"/>
      <c r="N523" s="37"/>
      <c r="O523" s="37"/>
      <c r="P523" s="37"/>
      <c r="Q523" s="37"/>
      <c r="R523" s="37"/>
      <c r="S523" s="37"/>
    </row>
    <row r="524" spans="1:19" s="36" customFormat="1" ht="19.5">
      <c r="A524" s="109"/>
      <c r="B524" s="118"/>
      <c r="C524" s="118"/>
      <c r="D524" s="109"/>
      <c r="E524" s="109"/>
      <c r="F524" s="109"/>
      <c r="G524" s="109"/>
      <c r="H524" s="109"/>
      <c r="I524" s="109"/>
      <c r="J524" s="109"/>
      <c r="M524" s="37"/>
      <c r="N524" s="37"/>
      <c r="O524" s="37"/>
      <c r="P524" s="37"/>
      <c r="Q524" s="37"/>
      <c r="R524" s="37"/>
      <c r="S524" s="37"/>
    </row>
    <row r="525" spans="1:19" s="36" customFormat="1" ht="19.5">
      <c r="A525" s="109"/>
      <c r="B525" s="118"/>
      <c r="C525" s="118"/>
      <c r="D525" s="109"/>
      <c r="E525" s="109"/>
      <c r="F525" s="109"/>
      <c r="G525" s="109"/>
      <c r="H525" s="109"/>
      <c r="I525" s="109"/>
      <c r="J525" s="109"/>
      <c r="M525" s="37"/>
      <c r="N525" s="37"/>
      <c r="O525" s="37"/>
      <c r="P525" s="37"/>
      <c r="Q525" s="37"/>
      <c r="R525" s="37"/>
      <c r="S525" s="37"/>
    </row>
    <row r="526" spans="1:19" s="36" customFormat="1" ht="19.5">
      <c r="A526" s="109"/>
      <c r="B526" s="118"/>
      <c r="C526" s="118"/>
      <c r="D526" s="109"/>
      <c r="E526" s="109"/>
      <c r="F526" s="109"/>
      <c r="G526" s="109"/>
      <c r="H526" s="109"/>
      <c r="I526" s="109"/>
      <c r="J526" s="109"/>
      <c r="M526" s="37"/>
      <c r="N526" s="37"/>
      <c r="O526" s="37"/>
      <c r="P526" s="37"/>
      <c r="Q526" s="37"/>
      <c r="R526" s="37"/>
      <c r="S526" s="37"/>
    </row>
    <row r="527" spans="1:19" s="36" customFormat="1" ht="19.5">
      <c r="A527" s="109"/>
      <c r="B527" s="118"/>
      <c r="C527" s="118"/>
      <c r="D527" s="109"/>
      <c r="E527" s="109"/>
      <c r="F527" s="109"/>
      <c r="G527" s="109"/>
      <c r="H527" s="109"/>
      <c r="I527" s="109"/>
      <c r="J527" s="109"/>
      <c r="M527" s="37"/>
      <c r="N527" s="37"/>
      <c r="O527" s="37"/>
      <c r="P527" s="37"/>
      <c r="Q527" s="37"/>
      <c r="R527" s="37"/>
      <c r="S527" s="37"/>
    </row>
    <row r="528" spans="1:19" s="36" customFormat="1" ht="19.5">
      <c r="A528" s="109"/>
      <c r="B528" s="118"/>
      <c r="C528" s="118"/>
      <c r="D528" s="109"/>
      <c r="E528" s="109"/>
      <c r="F528" s="109"/>
      <c r="G528" s="109"/>
      <c r="H528" s="109"/>
      <c r="I528" s="109"/>
      <c r="J528" s="109"/>
      <c r="M528" s="37"/>
      <c r="N528" s="37"/>
      <c r="O528" s="37"/>
      <c r="P528" s="37"/>
      <c r="Q528" s="37"/>
      <c r="R528" s="37"/>
      <c r="S528" s="37"/>
    </row>
    <row r="529" spans="1:19" s="36" customFormat="1" ht="19.5">
      <c r="A529" s="109"/>
      <c r="B529" s="118"/>
      <c r="C529" s="118"/>
      <c r="D529" s="109"/>
      <c r="E529" s="109"/>
      <c r="F529" s="109"/>
      <c r="G529" s="109"/>
      <c r="H529" s="109"/>
      <c r="I529" s="109"/>
      <c r="J529" s="109"/>
      <c r="M529" s="37"/>
      <c r="N529" s="37"/>
      <c r="O529" s="37"/>
      <c r="P529" s="37"/>
      <c r="Q529" s="37"/>
      <c r="R529" s="37"/>
      <c r="S529" s="37"/>
    </row>
    <row r="530" spans="1:19" s="36" customFormat="1" ht="19.5">
      <c r="A530" s="109"/>
      <c r="B530" s="118"/>
      <c r="C530" s="118"/>
      <c r="D530" s="109"/>
      <c r="E530" s="109"/>
      <c r="F530" s="109"/>
      <c r="G530" s="109"/>
      <c r="H530" s="109"/>
      <c r="I530" s="109"/>
      <c r="J530" s="109"/>
      <c r="M530" s="37"/>
      <c r="N530" s="37"/>
      <c r="O530" s="37"/>
      <c r="P530" s="37"/>
      <c r="Q530" s="37"/>
      <c r="R530" s="37"/>
      <c r="S530" s="37"/>
    </row>
    <row r="531" spans="1:19" s="36" customFormat="1" ht="19.5">
      <c r="A531" s="109"/>
      <c r="B531" s="118"/>
      <c r="C531" s="118"/>
      <c r="D531" s="109"/>
      <c r="E531" s="109"/>
      <c r="F531" s="109"/>
      <c r="G531" s="109"/>
      <c r="H531" s="109"/>
      <c r="I531" s="109"/>
      <c r="J531" s="109"/>
      <c r="M531" s="37"/>
      <c r="N531" s="37"/>
      <c r="O531" s="37"/>
      <c r="P531" s="37"/>
      <c r="Q531" s="37"/>
      <c r="R531" s="37"/>
      <c r="S531" s="37"/>
    </row>
    <row r="532" spans="1:19" s="36" customFormat="1" ht="19.5">
      <c r="A532" s="109"/>
      <c r="B532" s="118"/>
      <c r="C532" s="118"/>
      <c r="D532" s="109"/>
      <c r="E532" s="109"/>
      <c r="F532" s="109"/>
      <c r="G532" s="109"/>
      <c r="H532" s="109"/>
      <c r="I532" s="109"/>
      <c r="J532" s="109"/>
      <c r="M532" s="37"/>
      <c r="N532" s="37"/>
      <c r="O532" s="37"/>
      <c r="P532" s="37"/>
      <c r="Q532" s="37"/>
      <c r="R532" s="37"/>
      <c r="S532" s="37"/>
    </row>
    <row r="533" spans="1:19" s="36" customFormat="1" ht="19.5">
      <c r="A533" s="109"/>
      <c r="B533" s="118"/>
      <c r="C533" s="118"/>
      <c r="D533" s="109"/>
      <c r="E533" s="109"/>
      <c r="F533" s="109"/>
      <c r="G533" s="109"/>
      <c r="H533" s="109"/>
      <c r="I533" s="109"/>
      <c r="J533" s="109"/>
      <c r="M533" s="37"/>
      <c r="N533" s="37"/>
      <c r="O533" s="37"/>
      <c r="P533" s="37"/>
      <c r="Q533" s="37"/>
      <c r="R533" s="37"/>
      <c r="S533" s="37"/>
    </row>
    <row r="534" spans="1:19" s="36" customFormat="1" ht="19.5">
      <c r="A534" s="109"/>
      <c r="B534" s="118"/>
      <c r="C534" s="118"/>
      <c r="D534" s="109"/>
      <c r="E534" s="109"/>
      <c r="F534" s="109"/>
      <c r="G534" s="109"/>
      <c r="H534" s="109"/>
      <c r="I534" s="109"/>
      <c r="J534" s="109"/>
      <c r="M534" s="37"/>
      <c r="N534" s="37"/>
      <c r="O534" s="37"/>
      <c r="P534" s="37"/>
      <c r="Q534" s="37"/>
      <c r="R534" s="37"/>
      <c r="S534" s="37"/>
    </row>
    <row r="535" spans="1:19" s="36" customFormat="1" ht="19.5">
      <c r="A535" s="109"/>
      <c r="B535" s="118"/>
      <c r="C535" s="118"/>
      <c r="D535" s="109"/>
      <c r="E535" s="109"/>
      <c r="F535" s="109"/>
      <c r="G535" s="109"/>
      <c r="H535" s="109"/>
      <c r="I535" s="109"/>
      <c r="J535" s="109"/>
      <c r="M535" s="37"/>
      <c r="N535" s="37"/>
      <c r="O535" s="37"/>
      <c r="P535" s="37"/>
      <c r="Q535" s="37"/>
      <c r="R535" s="37"/>
      <c r="S535" s="37"/>
    </row>
    <row r="536" spans="1:19" s="36" customFormat="1" ht="19.5">
      <c r="A536" s="109"/>
      <c r="B536" s="118"/>
      <c r="C536" s="118"/>
      <c r="D536" s="109"/>
      <c r="E536" s="109"/>
      <c r="F536" s="109"/>
      <c r="G536" s="109"/>
      <c r="H536" s="109"/>
      <c r="I536" s="109"/>
      <c r="J536" s="109"/>
      <c r="M536" s="37"/>
      <c r="N536" s="37"/>
      <c r="O536" s="37"/>
      <c r="P536" s="37"/>
      <c r="Q536" s="37"/>
      <c r="R536" s="37"/>
      <c r="S536" s="37"/>
    </row>
    <row r="537" spans="1:19" s="36" customFormat="1" ht="19.5">
      <c r="A537" s="109"/>
      <c r="B537" s="118"/>
      <c r="C537" s="118"/>
      <c r="D537" s="109"/>
      <c r="E537" s="109"/>
      <c r="F537" s="109"/>
      <c r="G537" s="109"/>
      <c r="H537" s="109"/>
      <c r="I537" s="109"/>
      <c r="J537" s="109"/>
      <c r="M537" s="37"/>
      <c r="N537" s="37"/>
      <c r="O537" s="37"/>
      <c r="P537" s="37"/>
      <c r="Q537" s="37"/>
      <c r="R537" s="37"/>
      <c r="S537" s="37"/>
    </row>
    <row r="538" spans="1:19" s="36" customFormat="1" ht="19.5">
      <c r="A538" s="109"/>
      <c r="B538" s="118"/>
      <c r="C538" s="118"/>
      <c r="D538" s="109"/>
      <c r="E538" s="109"/>
      <c r="F538" s="109"/>
      <c r="G538" s="109"/>
      <c r="H538" s="109"/>
      <c r="I538" s="109"/>
      <c r="J538" s="109"/>
      <c r="M538" s="37"/>
      <c r="N538" s="37"/>
      <c r="O538" s="37"/>
      <c r="P538" s="37"/>
      <c r="Q538" s="37"/>
      <c r="R538" s="37"/>
      <c r="S538" s="37"/>
    </row>
    <row r="539" spans="1:19" s="36" customFormat="1" ht="19.5">
      <c r="A539" s="109"/>
      <c r="B539" s="118"/>
      <c r="C539" s="118"/>
      <c r="D539" s="109"/>
      <c r="E539" s="109"/>
      <c r="F539" s="109"/>
      <c r="G539" s="109"/>
      <c r="H539" s="109"/>
      <c r="I539" s="109"/>
      <c r="J539" s="109"/>
      <c r="M539" s="37"/>
      <c r="N539" s="37"/>
      <c r="O539" s="37"/>
      <c r="P539" s="37"/>
      <c r="Q539" s="37"/>
      <c r="R539" s="37"/>
      <c r="S539" s="37"/>
    </row>
    <row r="540" spans="1:19" s="36" customFormat="1" ht="19.5">
      <c r="A540" s="109"/>
      <c r="B540" s="118"/>
      <c r="C540" s="118"/>
      <c r="D540" s="109"/>
      <c r="E540" s="109"/>
      <c r="F540" s="109"/>
      <c r="G540" s="109"/>
      <c r="H540" s="109"/>
      <c r="I540" s="109"/>
      <c r="J540" s="109"/>
      <c r="M540" s="37"/>
      <c r="N540" s="37"/>
      <c r="O540" s="37"/>
      <c r="P540" s="37"/>
      <c r="Q540" s="37"/>
      <c r="R540" s="37"/>
      <c r="S540" s="37"/>
    </row>
    <row r="541" spans="1:19" s="36" customFormat="1" ht="19.5">
      <c r="A541" s="109"/>
      <c r="B541" s="118"/>
      <c r="C541" s="118"/>
      <c r="D541" s="109"/>
      <c r="E541" s="109"/>
      <c r="F541" s="109"/>
      <c r="G541" s="109"/>
      <c r="H541" s="109"/>
      <c r="I541" s="109"/>
      <c r="J541" s="109"/>
      <c r="M541" s="37"/>
      <c r="N541" s="37"/>
      <c r="O541" s="37"/>
      <c r="P541" s="37"/>
      <c r="Q541" s="37"/>
      <c r="R541" s="37"/>
      <c r="S541" s="37"/>
    </row>
    <row r="542" spans="1:19" s="36" customFormat="1" ht="19.5">
      <c r="A542" s="109"/>
      <c r="B542" s="118"/>
      <c r="C542" s="118"/>
      <c r="D542" s="109"/>
      <c r="E542" s="109"/>
      <c r="F542" s="109"/>
      <c r="G542" s="109"/>
      <c r="H542" s="109"/>
      <c r="I542" s="109"/>
      <c r="J542" s="109"/>
      <c r="M542" s="37"/>
      <c r="N542" s="37"/>
      <c r="O542" s="37"/>
      <c r="P542" s="37"/>
      <c r="Q542" s="37"/>
      <c r="R542" s="37"/>
      <c r="S542" s="37"/>
    </row>
    <row r="543" spans="1:19" s="36" customFormat="1" ht="19.5">
      <c r="A543" s="109"/>
      <c r="B543" s="118"/>
      <c r="C543" s="118"/>
      <c r="D543" s="109"/>
      <c r="E543" s="109"/>
      <c r="F543" s="109"/>
      <c r="G543" s="109"/>
      <c r="H543" s="109"/>
      <c r="I543" s="109"/>
      <c r="J543" s="109"/>
      <c r="M543" s="37"/>
      <c r="N543" s="37"/>
      <c r="O543" s="37"/>
      <c r="P543" s="37"/>
      <c r="Q543" s="37"/>
      <c r="R543" s="37"/>
      <c r="S543" s="37"/>
    </row>
    <row r="544" spans="1:19" s="36" customFormat="1" ht="19.5">
      <c r="A544" s="109"/>
      <c r="B544" s="118"/>
      <c r="C544" s="118"/>
      <c r="D544" s="109"/>
      <c r="E544" s="109"/>
      <c r="F544" s="109"/>
      <c r="G544" s="109"/>
      <c r="H544" s="109"/>
      <c r="I544" s="109"/>
      <c r="J544" s="109"/>
      <c r="M544" s="37"/>
      <c r="N544" s="37"/>
      <c r="O544" s="37"/>
      <c r="P544" s="37"/>
      <c r="Q544" s="37"/>
      <c r="R544" s="37"/>
      <c r="S544" s="37"/>
    </row>
    <row r="545" spans="1:19" s="36" customFormat="1" ht="19.5">
      <c r="A545" s="109"/>
      <c r="B545" s="118"/>
      <c r="C545" s="118"/>
      <c r="D545" s="109"/>
      <c r="E545" s="109"/>
      <c r="F545" s="109"/>
      <c r="G545" s="109"/>
      <c r="H545" s="109"/>
      <c r="I545" s="109"/>
      <c r="J545" s="109"/>
      <c r="M545" s="37"/>
      <c r="N545" s="37"/>
      <c r="O545" s="37"/>
      <c r="P545" s="37"/>
      <c r="Q545" s="37"/>
      <c r="R545" s="37"/>
      <c r="S545" s="37"/>
    </row>
    <row r="546" spans="1:19" s="36" customFormat="1" ht="19.5">
      <c r="A546" s="109"/>
      <c r="B546" s="118"/>
      <c r="C546" s="118"/>
      <c r="D546" s="109"/>
      <c r="E546" s="109"/>
      <c r="F546" s="109"/>
      <c r="G546" s="109"/>
      <c r="H546" s="109"/>
      <c r="I546" s="109"/>
      <c r="J546" s="109"/>
      <c r="M546" s="37"/>
      <c r="N546" s="37"/>
      <c r="O546" s="37"/>
      <c r="P546" s="37"/>
      <c r="Q546" s="37"/>
      <c r="R546" s="37"/>
      <c r="S546" s="37"/>
    </row>
    <row r="547" spans="1:19" s="36" customFormat="1" ht="19.5">
      <c r="A547" s="109"/>
      <c r="B547" s="118"/>
      <c r="C547" s="118"/>
      <c r="D547" s="109"/>
      <c r="E547" s="109"/>
      <c r="F547" s="109"/>
      <c r="G547" s="109"/>
      <c r="H547" s="109"/>
      <c r="I547" s="109"/>
      <c r="J547" s="109"/>
      <c r="M547" s="37"/>
      <c r="N547" s="37"/>
      <c r="O547" s="37"/>
      <c r="P547" s="37"/>
      <c r="Q547" s="37"/>
      <c r="R547" s="37"/>
      <c r="S547" s="37"/>
    </row>
    <row r="548" spans="1:19" s="36" customFormat="1" ht="19.5">
      <c r="A548" s="109"/>
      <c r="B548" s="118"/>
      <c r="C548" s="118"/>
      <c r="D548" s="109"/>
      <c r="E548" s="109"/>
      <c r="F548" s="109"/>
      <c r="G548" s="109"/>
      <c r="H548" s="109"/>
      <c r="I548" s="109"/>
      <c r="J548" s="109"/>
      <c r="M548" s="37"/>
      <c r="N548" s="37"/>
      <c r="O548" s="37"/>
      <c r="P548" s="37"/>
      <c r="Q548" s="37"/>
      <c r="R548" s="37"/>
      <c r="S548" s="37"/>
    </row>
    <row r="549" spans="1:19" s="36" customFormat="1" ht="19.5">
      <c r="A549" s="109"/>
      <c r="B549" s="118"/>
      <c r="C549" s="118"/>
      <c r="D549" s="109"/>
      <c r="E549" s="109"/>
      <c r="F549" s="109"/>
      <c r="G549" s="109"/>
      <c r="H549" s="109"/>
      <c r="I549" s="109"/>
      <c r="J549" s="109"/>
      <c r="M549" s="37"/>
      <c r="N549" s="37"/>
      <c r="O549" s="37"/>
      <c r="P549" s="37"/>
      <c r="Q549" s="37"/>
      <c r="R549" s="37"/>
      <c r="S549" s="37"/>
    </row>
    <row r="550" spans="1:19" s="36" customFormat="1" ht="19.5">
      <c r="A550" s="109"/>
      <c r="B550" s="118"/>
      <c r="C550" s="118"/>
      <c r="D550" s="109"/>
      <c r="E550" s="109"/>
      <c r="F550" s="109"/>
      <c r="G550" s="109"/>
      <c r="H550" s="109"/>
      <c r="I550" s="109"/>
      <c r="J550" s="109"/>
      <c r="M550" s="37"/>
      <c r="N550" s="37"/>
      <c r="O550" s="37"/>
      <c r="P550" s="37"/>
      <c r="Q550" s="37"/>
      <c r="R550" s="37"/>
      <c r="S550" s="37"/>
    </row>
    <row r="551" spans="1:19" s="36" customFormat="1" ht="19.5">
      <c r="A551" s="109"/>
      <c r="B551" s="118"/>
      <c r="C551" s="118"/>
      <c r="D551" s="109"/>
      <c r="E551" s="109"/>
      <c r="F551" s="109"/>
      <c r="G551" s="109"/>
      <c r="H551" s="109"/>
      <c r="I551" s="109"/>
      <c r="J551" s="109"/>
      <c r="M551" s="37"/>
      <c r="N551" s="37"/>
      <c r="O551" s="37"/>
      <c r="P551" s="37"/>
      <c r="Q551" s="37"/>
      <c r="R551" s="37"/>
      <c r="S551" s="37"/>
    </row>
    <row r="552" spans="1:19" s="36" customFormat="1" ht="19.5">
      <c r="A552" s="109"/>
      <c r="B552" s="118"/>
      <c r="C552" s="118"/>
      <c r="D552" s="109"/>
      <c r="E552" s="109"/>
      <c r="F552" s="109"/>
      <c r="G552" s="109"/>
      <c r="H552" s="109"/>
      <c r="I552" s="109"/>
      <c r="J552" s="109"/>
      <c r="M552" s="37"/>
      <c r="N552" s="37"/>
      <c r="O552" s="37"/>
      <c r="P552" s="37"/>
      <c r="Q552" s="37"/>
      <c r="R552" s="37"/>
      <c r="S552" s="37"/>
    </row>
    <row r="553" spans="1:19" s="36" customFormat="1" ht="19.5">
      <c r="A553" s="109"/>
      <c r="B553" s="118"/>
      <c r="C553" s="118"/>
      <c r="D553" s="109"/>
      <c r="E553" s="109"/>
      <c r="F553" s="109"/>
      <c r="G553" s="109"/>
      <c r="H553" s="109"/>
      <c r="I553" s="109"/>
      <c r="J553" s="109"/>
      <c r="M553" s="37"/>
      <c r="N553" s="37"/>
      <c r="O553" s="37"/>
      <c r="P553" s="37"/>
      <c r="Q553" s="37"/>
      <c r="R553" s="37"/>
      <c r="S553" s="37"/>
    </row>
    <row r="554" spans="1:19" s="36" customFormat="1" ht="19.5">
      <c r="A554" s="109"/>
      <c r="B554" s="118"/>
      <c r="C554" s="118"/>
      <c r="D554" s="109"/>
      <c r="E554" s="109"/>
      <c r="F554" s="109"/>
      <c r="G554" s="109"/>
      <c r="H554" s="109"/>
      <c r="I554" s="109"/>
      <c r="J554" s="109"/>
      <c r="M554" s="37"/>
      <c r="N554" s="37"/>
      <c r="O554" s="37"/>
      <c r="P554" s="37"/>
      <c r="Q554" s="37"/>
      <c r="R554" s="37"/>
      <c r="S554" s="37"/>
    </row>
    <row r="555" spans="1:19" s="36" customFormat="1" ht="19.5">
      <c r="A555" s="109"/>
      <c r="B555" s="118"/>
      <c r="C555" s="118"/>
      <c r="D555" s="109"/>
      <c r="E555" s="109"/>
      <c r="F555" s="109"/>
      <c r="G555" s="109"/>
      <c r="H555" s="109"/>
      <c r="I555" s="109"/>
      <c r="J555" s="109"/>
      <c r="M555" s="37"/>
      <c r="N555" s="37"/>
      <c r="O555" s="37"/>
      <c r="P555" s="37"/>
      <c r="Q555" s="37"/>
      <c r="R555" s="37"/>
      <c r="S555" s="37"/>
    </row>
    <row r="556" spans="1:19" s="36" customFormat="1" ht="19.5">
      <c r="A556" s="109"/>
      <c r="B556" s="118"/>
      <c r="C556" s="118"/>
      <c r="D556" s="109"/>
      <c r="E556" s="109"/>
      <c r="F556" s="109"/>
      <c r="G556" s="109"/>
      <c r="H556" s="109"/>
      <c r="I556" s="109"/>
      <c r="J556" s="109"/>
      <c r="M556" s="37"/>
      <c r="N556" s="37"/>
      <c r="O556" s="37"/>
      <c r="P556" s="37"/>
      <c r="Q556" s="37"/>
      <c r="R556" s="37"/>
      <c r="S556" s="37"/>
    </row>
    <row r="557" spans="1:19" s="36" customFormat="1" ht="19.5">
      <c r="A557" s="109"/>
      <c r="B557" s="118"/>
      <c r="C557" s="118"/>
      <c r="D557" s="109"/>
      <c r="E557" s="109"/>
      <c r="F557" s="109"/>
      <c r="G557" s="109"/>
      <c r="H557" s="109"/>
      <c r="I557" s="109"/>
      <c r="J557" s="109"/>
      <c r="M557" s="37"/>
      <c r="N557" s="37"/>
      <c r="O557" s="37"/>
      <c r="P557" s="37"/>
      <c r="Q557" s="37"/>
      <c r="R557" s="37"/>
      <c r="S557" s="37"/>
    </row>
    <row r="558" spans="1:19" s="36" customFormat="1" ht="19.5">
      <c r="A558" s="109"/>
      <c r="B558" s="118"/>
      <c r="C558" s="118"/>
      <c r="D558" s="109"/>
      <c r="E558" s="109"/>
      <c r="F558" s="109"/>
      <c r="G558" s="109"/>
      <c r="H558" s="109"/>
      <c r="I558" s="109"/>
      <c r="J558" s="109"/>
      <c r="M558" s="37"/>
      <c r="N558" s="37"/>
      <c r="O558" s="37"/>
      <c r="P558" s="37"/>
      <c r="Q558" s="37"/>
      <c r="R558" s="37"/>
      <c r="S558" s="37"/>
    </row>
    <row r="559" spans="1:19" s="36" customFormat="1" ht="19.5">
      <c r="A559" s="109"/>
      <c r="B559" s="118"/>
      <c r="C559" s="118"/>
      <c r="D559" s="109"/>
      <c r="E559" s="109"/>
      <c r="F559" s="109"/>
      <c r="G559" s="109"/>
      <c r="H559" s="109"/>
      <c r="I559" s="109"/>
      <c r="J559" s="109"/>
      <c r="M559" s="37"/>
      <c r="N559" s="37"/>
      <c r="O559" s="37"/>
      <c r="P559" s="37"/>
      <c r="Q559" s="37"/>
      <c r="R559" s="37"/>
      <c r="S559" s="37"/>
    </row>
    <row r="560" spans="1:19" s="36" customFormat="1" ht="19.5">
      <c r="A560" s="109"/>
      <c r="B560" s="118"/>
      <c r="C560" s="118"/>
      <c r="D560" s="109"/>
      <c r="E560" s="109"/>
      <c r="F560" s="109"/>
      <c r="G560" s="109"/>
      <c r="H560" s="109"/>
      <c r="I560" s="109"/>
      <c r="J560" s="109"/>
      <c r="M560" s="37"/>
      <c r="N560" s="37"/>
      <c r="O560" s="37"/>
      <c r="P560" s="37"/>
      <c r="Q560" s="37"/>
      <c r="R560" s="37"/>
      <c r="S560" s="37"/>
    </row>
    <row r="561" spans="1:19" s="36" customFormat="1" ht="19.5">
      <c r="A561" s="109"/>
      <c r="B561" s="118"/>
      <c r="C561" s="118"/>
      <c r="D561" s="109"/>
      <c r="E561" s="109"/>
      <c r="F561" s="109"/>
      <c r="G561" s="109"/>
      <c r="H561" s="109"/>
      <c r="I561" s="109"/>
      <c r="J561" s="109"/>
      <c r="M561" s="37"/>
      <c r="N561" s="37"/>
      <c r="O561" s="37"/>
      <c r="P561" s="37"/>
      <c r="Q561" s="37"/>
      <c r="R561" s="37"/>
      <c r="S561" s="37"/>
    </row>
    <row r="562" spans="1:19" s="36" customFormat="1" ht="19.5">
      <c r="A562" s="109"/>
      <c r="B562" s="118"/>
      <c r="C562" s="118"/>
      <c r="D562" s="109"/>
      <c r="E562" s="109"/>
      <c r="F562" s="109"/>
      <c r="G562" s="109"/>
      <c r="H562" s="109"/>
      <c r="I562" s="109"/>
      <c r="J562" s="109"/>
      <c r="M562" s="37"/>
      <c r="N562" s="37"/>
      <c r="O562" s="37"/>
      <c r="P562" s="37"/>
      <c r="Q562" s="37"/>
      <c r="R562" s="37"/>
      <c r="S562" s="37"/>
    </row>
    <row r="563" spans="1:19" s="36" customFormat="1" ht="19.5">
      <c r="A563" s="109"/>
      <c r="B563" s="118"/>
      <c r="C563" s="118"/>
      <c r="D563" s="109"/>
      <c r="E563" s="109"/>
      <c r="F563" s="109"/>
      <c r="G563" s="109"/>
      <c r="H563" s="109"/>
      <c r="I563" s="109"/>
      <c r="J563" s="109"/>
      <c r="M563" s="37"/>
      <c r="N563" s="37"/>
      <c r="O563" s="37"/>
      <c r="P563" s="37"/>
      <c r="Q563" s="37"/>
      <c r="R563" s="37"/>
      <c r="S563" s="37"/>
    </row>
    <row r="564" spans="1:19" s="36" customFormat="1" ht="19.5">
      <c r="A564" s="109"/>
      <c r="B564" s="118"/>
      <c r="C564" s="118"/>
      <c r="D564" s="109"/>
      <c r="E564" s="109"/>
      <c r="F564" s="109"/>
      <c r="G564" s="109"/>
      <c r="H564" s="109"/>
      <c r="I564" s="109"/>
      <c r="J564" s="109"/>
      <c r="M564" s="37"/>
      <c r="N564" s="37"/>
      <c r="O564" s="37"/>
      <c r="P564" s="37"/>
      <c r="Q564" s="37"/>
      <c r="R564" s="37"/>
      <c r="S564" s="37"/>
    </row>
    <row r="565" spans="1:19" s="36" customFormat="1" ht="19.5">
      <c r="A565" s="109"/>
      <c r="B565" s="118"/>
      <c r="C565" s="118"/>
      <c r="D565" s="109"/>
      <c r="E565" s="109"/>
      <c r="F565" s="109"/>
      <c r="G565" s="109"/>
      <c r="H565" s="109"/>
      <c r="I565" s="109"/>
      <c r="J565" s="109"/>
      <c r="M565" s="37"/>
      <c r="N565" s="37"/>
      <c r="O565" s="37"/>
      <c r="P565" s="37"/>
      <c r="Q565" s="37"/>
      <c r="R565" s="37"/>
      <c r="S565" s="37"/>
    </row>
    <row r="566" spans="1:19" s="36" customFormat="1" ht="19.5">
      <c r="A566" s="109"/>
      <c r="B566" s="118"/>
      <c r="C566" s="118"/>
      <c r="D566" s="109"/>
      <c r="E566" s="109"/>
      <c r="F566" s="109"/>
      <c r="G566" s="109"/>
      <c r="H566" s="109"/>
      <c r="I566" s="109"/>
      <c r="J566" s="109"/>
      <c r="M566" s="37"/>
      <c r="N566" s="37"/>
      <c r="O566" s="37"/>
      <c r="P566" s="37"/>
      <c r="Q566" s="37"/>
      <c r="R566" s="37"/>
      <c r="S566" s="37"/>
    </row>
    <row r="567" spans="1:19" s="36" customFormat="1" ht="19.5">
      <c r="A567" s="109"/>
      <c r="B567" s="118"/>
      <c r="C567" s="118"/>
      <c r="D567" s="109"/>
      <c r="E567" s="109"/>
      <c r="F567" s="109"/>
      <c r="G567" s="109"/>
      <c r="H567" s="109"/>
      <c r="I567" s="109"/>
      <c r="J567" s="109"/>
      <c r="M567" s="37"/>
      <c r="N567" s="37"/>
      <c r="O567" s="37"/>
      <c r="P567" s="37"/>
      <c r="Q567" s="37"/>
      <c r="R567" s="37"/>
      <c r="S567" s="37"/>
    </row>
    <row r="568" spans="1:19" s="36" customFormat="1" ht="19.5">
      <c r="A568" s="109"/>
      <c r="B568" s="118"/>
      <c r="C568" s="118"/>
      <c r="D568" s="109"/>
      <c r="E568" s="109"/>
      <c r="F568" s="109"/>
      <c r="G568" s="109"/>
      <c r="H568" s="109"/>
      <c r="I568" s="109"/>
      <c r="J568" s="109"/>
      <c r="M568" s="37"/>
      <c r="N568" s="37"/>
      <c r="O568" s="37"/>
      <c r="P568" s="37"/>
      <c r="Q568" s="37"/>
      <c r="R568" s="37"/>
      <c r="S568" s="37"/>
    </row>
    <row r="569" spans="1:19" s="36" customFormat="1" ht="19.5">
      <c r="A569" s="109"/>
      <c r="B569" s="118"/>
      <c r="C569" s="118"/>
      <c r="D569" s="109"/>
      <c r="E569" s="109"/>
      <c r="F569" s="109"/>
      <c r="G569" s="109"/>
      <c r="H569" s="109"/>
      <c r="I569" s="109"/>
      <c r="J569" s="109"/>
      <c r="M569" s="37"/>
      <c r="N569" s="37"/>
      <c r="O569" s="37"/>
      <c r="P569" s="37"/>
      <c r="Q569" s="37"/>
      <c r="R569" s="37"/>
      <c r="S569" s="37"/>
    </row>
    <row r="570" spans="1:19" s="36" customFormat="1" ht="19.5">
      <c r="A570" s="109"/>
      <c r="B570" s="118"/>
      <c r="C570" s="118"/>
      <c r="D570" s="109"/>
      <c r="E570" s="109"/>
      <c r="F570" s="109"/>
      <c r="G570" s="109"/>
      <c r="H570" s="109"/>
      <c r="I570" s="109"/>
      <c r="J570" s="109"/>
      <c r="M570" s="37"/>
      <c r="N570" s="37"/>
      <c r="O570" s="37"/>
      <c r="P570" s="37"/>
      <c r="Q570" s="37"/>
      <c r="R570" s="37"/>
      <c r="S570" s="37"/>
    </row>
    <row r="571" spans="1:19" s="36" customFormat="1" ht="19.5">
      <c r="A571" s="109"/>
      <c r="B571" s="118"/>
      <c r="C571" s="118"/>
      <c r="D571" s="109"/>
      <c r="E571" s="109"/>
      <c r="F571" s="109"/>
      <c r="G571" s="109"/>
      <c r="H571" s="109"/>
      <c r="I571" s="109"/>
      <c r="J571" s="109"/>
      <c r="M571" s="37"/>
      <c r="N571" s="37"/>
      <c r="O571" s="37"/>
      <c r="P571" s="37"/>
      <c r="Q571" s="37"/>
      <c r="R571" s="37"/>
      <c r="S571" s="37"/>
    </row>
    <row r="572" spans="1:19" s="36" customFormat="1" ht="19.5">
      <c r="A572" s="109"/>
      <c r="B572" s="118"/>
      <c r="C572" s="118"/>
      <c r="D572" s="109"/>
      <c r="E572" s="109"/>
      <c r="F572" s="109"/>
      <c r="G572" s="109"/>
      <c r="H572" s="109"/>
      <c r="I572" s="109"/>
      <c r="J572" s="109"/>
      <c r="M572" s="37"/>
      <c r="N572" s="37"/>
      <c r="O572" s="37"/>
      <c r="P572" s="37"/>
      <c r="Q572" s="37"/>
      <c r="R572" s="37"/>
      <c r="S572" s="37"/>
    </row>
    <row r="573" spans="1:19" s="36" customFormat="1" ht="19.5">
      <c r="A573" s="109"/>
      <c r="B573" s="118"/>
      <c r="C573" s="118"/>
      <c r="D573" s="109"/>
      <c r="E573" s="109"/>
      <c r="F573" s="109"/>
      <c r="G573" s="109"/>
      <c r="H573" s="109"/>
      <c r="I573" s="109"/>
      <c r="J573" s="109"/>
      <c r="M573" s="37"/>
      <c r="N573" s="37"/>
      <c r="O573" s="37"/>
      <c r="P573" s="37"/>
      <c r="Q573" s="37"/>
      <c r="R573" s="37"/>
      <c r="S573" s="37"/>
    </row>
    <row r="574" spans="1:19" s="36" customFormat="1" ht="19.5">
      <c r="A574" s="109"/>
      <c r="B574" s="118"/>
      <c r="C574" s="118"/>
      <c r="D574" s="109"/>
      <c r="E574" s="109"/>
      <c r="F574" s="109"/>
      <c r="G574" s="109"/>
      <c r="H574" s="109"/>
      <c r="I574" s="109"/>
      <c r="J574" s="109"/>
      <c r="M574" s="37"/>
      <c r="N574" s="37"/>
      <c r="O574" s="37"/>
      <c r="P574" s="37"/>
      <c r="Q574" s="37"/>
      <c r="R574" s="37"/>
      <c r="S574" s="37"/>
    </row>
    <row r="575" spans="1:19" s="36" customFormat="1" ht="19.5">
      <c r="A575" s="109"/>
      <c r="B575" s="118"/>
      <c r="C575" s="118"/>
      <c r="D575" s="109"/>
      <c r="E575" s="109"/>
      <c r="F575" s="109"/>
      <c r="G575" s="109"/>
      <c r="H575" s="109"/>
      <c r="I575" s="109"/>
      <c r="J575" s="109"/>
      <c r="M575" s="37"/>
      <c r="N575" s="37"/>
      <c r="O575" s="37"/>
      <c r="P575" s="37"/>
      <c r="Q575" s="37"/>
      <c r="R575" s="37"/>
      <c r="S575" s="37"/>
    </row>
    <row r="576" spans="1:19" s="36" customFormat="1" ht="19.5">
      <c r="A576" s="109"/>
      <c r="B576" s="118"/>
      <c r="C576" s="118"/>
      <c r="D576" s="109"/>
      <c r="E576" s="109"/>
      <c r="F576" s="109"/>
      <c r="G576" s="109"/>
      <c r="H576" s="109"/>
      <c r="I576" s="109"/>
      <c r="J576" s="109"/>
      <c r="M576" s="37"/>
      <c r="N576" s="37"/>
      <c r="O576" s="37"/>
      <c r="P576" s="37"/>
      <c r="Q576" s="37"/>
      <c r="R576" s="37"/>
      <c r="S576" s="37"/>
    </row>
    <row r="577" spans="1:19" s="36" customFormat="1" ht="19.5">
      <c r="A577" s="109"/>
      <c r="B577" s="118"/>
      <c r="C577" s="118"/>
      <c r="D577" s="109"/>
      <c r="E577" s="109"/>
      <c r="F577" s="109"/>
      <c r="G577" s="109"/>
      <c r="H577" s="109"/>
      <c r="I577" s="109"/>
      <c r="J577" s="109"/>
      <c r="M577" s="37"/>
      <c r="N577" s="37"/>
      <c r="O577" s="37"/>
      <c r="P577" s="37"/>
      <c r="Q577" s="37"/>
      <c r="R577" s="37"/>
      <c r="S577" s="37"/>
    </row>
    <row r="578" spans="1:19" s="36" customFormat="1" ht="19.5">
      <c r="A578" s="109"/>
      <c r="B578" s="118"/>
      <c r="C578" s="118"/>
      <c r="D578" s="109"/>
      <c r="E578" s="109"/>
      <c r="F578" s="109"/>
      <c r="G578" s="109"/>
      <c r="H578" s="109"/>
      <c r="I578" s="109"/>
      <c r="J578" s="109"/>
      <c r="M578" s="37"/>
      <c r="N578" s="37"/>
      <c r="O578" s="37"/>
      <c r="P578" s="37"/>
      <c r="Q578" s="37"/>
      <c r="R578" s="37"/>
      <c r="S578" s="37"/>
    </row>
    <row r="579" spans="1:19" s="36" customFormat="1" ht="19.5">
      <c r="A579" s="109"/>
      <c r="B579" s="118"/>
      <c r="C579" s="118"/>
      <c r="D579" s="109"/>
      <c r="E579" s="109"/>
      <c r="F579" s="109"/>
      <c r="G579" s="109"/>
      <c r="H579" s="109"/>
      <c r="I579" s="109"/>
      <c r="J579" s="109"/>
      <c r="M579" s="37"/>
      <c r="N579" s="37"/>
      <c r="O579" s="37"/>
      <c r="P579" s="37"/>
      <c r="Q579" s="37"/>
      <c r="R579" s="37"/>
      <c r="S579" s="37"/>
    </row>
    <row r="580" spans="1:19" s="36" customFormat="1" ht="19.5">
      <c r="A580" s="109"/>
      <c r="B580" s="118"/>
      <c r="C580" s="118"/>
      <c r="D580" s="109"/>
      <c r="E580" s="109"/>
      <c r="F580" s="109"/>
      <c r="G580" s="109"/>
      <c r="H580" s="109"/>
      <c r="I580" s="109"/>
      <c r="J580" s="109"/>
      <c r="M580" s="37"/>
      <c r="N580" s="37"/>
      <c r="O580" s="37"/>
      <c r="P580" s="37"/>
      <c r="Q580" s="37"/>
      <c r="R580" s="37"/>
      <c r="S580" s="37"/>
    </row>
    <row r="581" spans="1:19" s="36" customFormat="1" ht="19.5">
      <c r="A581" s="109"/>
      <c r="B581" s="118"/>
      <c r="C581" s="118"/>
      <c r="D581" s="109"/>
      <c r="E581" s="109"/>
      <c r="F581" s="109"/>
      <c r="G581" s="109"/>
      <c r="H581" s="109"/>
      <c r="I581" s="109"/>
      <c r="J581" s="109"/>
      <c r="M581" s="37"/>
      <c r="N581" s="37"/>
      <c r="O581" s="37"/>
      <c r="P581" s="37"/>
      <c r="Q581" s="37"/>
      <c r="R581" s="37"/>
      <c r="S581" s="37"/>
    </row>
    <row r="582" spans="1:19" s="36" customFormat="1" ht="19.5">
      <c r="A582" s="109"/>
      <c r="B582" s="118"/>
      <c r="C582" s="118"/>
      <c r="D582" s="109"/>
      <c r="E582" s="109"/>
      <c r="F582" s="109"/>
      <c r="G582" s="109"/>
      <c r="H582" s="109"/>
      <c r="I582" s="109"/>
      <c r="J582" s="109"/>
      <c r="M582" s="37"/>
      <c r="N582" s="37"/>
      <c r="O582" s="37"/>
      <c r="P582" s="37"/>
      <c r="Q582" s="37"/>
      <c r="R582" s="37"/>
      <c r="S582" s="37"/>
    </row>
    <row r="583" spans="1:19" s="36" customFormat="1" ht="19.5">
      <c r="A583" s="109"/>
      <c r="B583" s="118"/>
      <c r="C583" s="118"/>
      <c r="D583" s="109"/>
      <c r="E583" s="109"/>
      <c r="F583" s="109"/>
      <c r="G583" s="109"/>
      <c r="H583" s="109"/>
      <c r="I583" s="109"/>
      <c r="J583" s="109"/>
      <c r="M583" s="37"/>
      <c r="N583" s="37"/>
      <c r="O583" s="37"/>
      <c r="P583" s="37"/>
      <c r="Q583" s="37"/>
      <c r="R583" s="37"/>
      <c r="S583" s="37"/>
    </row>
    <row r="584" spans="1:19" s="36" customFormat="1" ht="19.5">
      <c r="A584" s="109"/>
      <c r="B584" s="118"/>
      <c r="C584" s="118"/>
      <c r="D584" s="109"/>
      <c r="E584" s="109"/>
      <c r="F584" s="109"/>
      <c r="G584" s="109"/>
      <c r="H584" s="109"/>
      <c r="I584" s="109"/>
      <c r="J584" s="109"/>
      <c r="M584" s="37"/>
      <c r="N584" s="37"/>
      <c r="O584" s="37"/>
      <c r="P584" s="37"/>
      <c r="Q584" s="37"/>
      <c r="R584" s="37"/>
      <c r="S584" s="37"/>
    </row>
    <row r="585" spans="1:19" s="36" customFormat="1" ht="19.5">
      <c r="A585" s="109"/>
      <c r="B585" s="118"/>
      <c r="C585" s="118"/>
      <c r="D585" s="109"/>
      <c r="E585" s="109"/>
      <c r="F585" s="109"/>
      <c r="G585" s="109"/>
      <c r="H585" s="109"/>
      <c r="I585" s="109"/>
      <c r="J585" s="109"/>
      <c r="M585" s="37"/>
      <c r="N585" s="37"/>
      <c r="O585" s="37"/>
      <c r="P585" s="37"/>
      <c r="Q585" s="37"/>
      <c r="R585" s="37"/>
      <c r="S585" s="37"/>
    </row>
    <row r="586" spans="1:19" s="36" customFormat="1" ht="19.5">
      <c r="A586" s="109"/>
      <c r="B586" s="118"/>
      <c r="C586" s="118"/>
      <c r="D586" s="109"/>
      <c r="E586" s="109"/>
      <c r="F586" s="109"/>
      <c r="G586" s="109"/>
      <c r="H586" s="109"/>
      <c r="I586" s="109"/>
      <c r="J586" s="109"/>
      <c r="M586" s="37"/>
      <c r="N586" s="37"/>
      <c r="O586" s="37"/>
      <c r="P586" s="37"/>
      <c r="Q586" s="37"/>
      <c r="R586" s="37"/>
      <c r="S586" s="37"/>
    </row>
    <row r="587" spans="1:19" s="36" customFormat="1" ht="19.5">
      <c r="A587" s="109"/>
      <c r="B587" s="118"/>
      <c r="C587" s="118"/>
      <c r="D587" s="109"/>
      <c r="E587" s="109"/>
      <c r="F587" s="109"/>
      <c r="G587" s="109"/>
      <c r="H587" s="109"/>
      <c r="I587" s="109"/>
      <c r="J587" s="109"/>
      <c r="M587" s="37"/>
      <c r="N587" s="37"/>
      <c r="O587" s="37"/>
      <c r="P587" s="37"/>
      <c r="Q587" s="37"/>
      <c r="R587" s="37"/>
      <c r="S587" s="37"/>
    </row>
    <row r="588" spans="1:19" s="36" customFormat="1" ht="19.5">
      <c r="A588" s="109"/>
      <c r="B588" s="118"/>
      <c r="C588" s="118"/>
      <c r="D588" s="109"/>
      <c r="E588" s="109"/>
      <c r="F588" s="109"/>
      <c r="G588" s="109"/>
      <c r="H588" s="109"/>
      <c r="I588" s="109"/>
      <c r="J588" s="109"/>
      <c r="M588" s="37"/>
      <c r="N588" s="37"/>
      <c r="O588" s="37"/>
      <c r="P588" s="37"/>
      <c r="Q588" s="37"/>
      <c r="R588" s="37"/>
      <c r="S588" s="37"/>
    </row>
    <row r="589" spans="1:19" s="36" customFormat="1" ht="19.5">
      <c r="A589" s="109"/>
      <c r="B589" s="118"/>
      <c r="C589" s="118"/>
      <c r="D589" s="109"/>
      <c r="E589" s="109"/>
      <c r="F589" s="109"/>
      <c r="G589" s="109"/>
      <c r="H589" s="109"/>
      <c r="I589" s="109"/>
      <c r="J589" s="109"/>
      <c r="M589" s="37"/>
      <c r="N589" s="37"/>
      <c r="O589" s="37"/>
      <c r="P589" s="37"/>
      <c r="Q589" s="37"/>
      <c r="R589" s="37"/>
      <c r="S589" s="37"/>
    </row>
    <row r="590" spans="1:19" s="36" customFormat="1" ht="19.5">
      <c r="A590" s="109"/>
      <c r="B590" s="118"/>
      <c r="C590" s="118"/>
      <c r="D590" s="109"/>
      <c r="E590" s="109"/>
      <c r="F590" s="109"/>
      <c r="G590" s="109"/>
      <c r="H590" s="109"/>
      <c r="I590" s="109"/>
      <c r="J590" s="109"/>
      <c r="M590" s="37"/>
      <c r="N590" s="37"/>
      <c r="O590" s="37"/>
      <c r="P590" s="37"/>
      <c r="Q590" s="37"/>
      <c r="R590" s="37"/>
      <c r="S590" s="37"/>
    </row>
    <row r="591" spans="1:19" s="36" customFormat="1" ht="19.5">
      <c r="A591" s="109"/>
      <c r="B591" s="118"/>
      <c r="C591" s="118"/>
      <c r="D591" s="109"/>
      <c r="E591" s="109"/>
      <c r="F591" s="109"/>
      <c r="G591" s="109"/>
      <c r="H591" s="109"/>
      <c r="I591" s="109"/>
      <c r="J591" s="109"/>
      <c r="M591" s="37"/>
      <c r="N591" s="37"/>
      <c r="O591" s="37"/>
      <c r="P591" s="37"/>
      <c r="Q591" s="37"/>
      <c r="R591" s="37"/>
      <c r="S591" s="37"/>
    </row>
    <row r="592" spans="1:19" s="36" customFormat="1" ht="19.5">
      <c r="A592" s="109"/>
      <c r="B592" s="118"/>
      <c r="C592" s="118"/>
      <c r="D592" s="109"/>
      <c r="E592" s="109"/>
      <c r="F592" s="109"/>
      <c r="G592" s="109"/>
      <c r="H592" s="109"/>
      <c r="I592" s="109"/>
      <c r="J592" s="109"/>
      <c r="M592" s="37"/>
      <c r="N592" s="37"/>
      <c r="O592" s="37"/>
      <c r="P592" s="37"/>
      <c r="Q592" s="37"/>
      <c r="R592" s="37"/>
      <c r="S592" s="37"/>
    </row>
    <row r="593" spans="1:19" s="36" customFormat="1" ht="19.5">
      <c r="A593" s="109"/>
      <c r="B593" s="118"/>
      <c r="C593" s="118"/>
      <c r="D593" s="109"/>
      <c r="E593" s="109"/>
      <c r="F593" s="109"/>
      <c r="G593" s="109"/>
      <c r="H593" s="109"/>
      <c r="I593" s="109"/>
      <c r="J593" s="109"/>
      <c r="M593" s="37"/>
      <c r="N593" s="37"/>
      <c r="O593" s="37"/>
      <c r="P593" s="37"/>
      <c r="Q593" s="37"/>
      <c r="R593" s="37"/>
      <c r="S593" s="37"/>
    </row>
    <row r="594" spans="1:19" s="36" customFormat="1" ht="19.5">
      <c r="A594" s="109"/>
      <c r="B594" s="118"/>
      <c r="C594" s="118"/>
      <c r="D594" s="109"/>
      <c r="E594" s="109"/>
      <c r="F594" s="109"/>
      <c r="G594" s="109"/>
      <c r="H594" s="109"/>
      <c r="I594" s="109"/>
      <c r="J594" s="109"/>
      <c r="M594" s="37"/>
      <c r="N594" s="37"/>
      <c r="O594" s="37"/>
      <c r="P594" s="37"/>
      <c r="Q594" s="37"/>
      <c r="R594" s="37"/>
      <c r="S594" s="37"/>
    </row>
    <row r="595" spans="1:19" s="36" customFormat="1" ht="19.5">
      <c r="A595" s="109"/>
      <c r="B595" s="118"/>
      <c r="C595" s="118"/>
      <c r="D595" s="109"/>
      <c r="E595" s="109"/>
      <c r="F595" s="109"/>
      <c r="G595" s="109"/>
      <c r="H595" s="109"/>
      <c r="I595" s="109"/>
      <c r="J595" s="109"/>
      <c r="M595" s="37"/>
      <c r="N595" s="37"/>
      <c r="O595" s="37"/>
      <c r="P595" s="37"/>
      <c r="Q595" s="37"/>
      <c r="R595" s="37"/>
      <c r="S595" s="37"/>
    </row>
    <row r="596" spans="1:19" s="36" customFormat="1" ht="19.5">
      <c r="A596" s="109"/>
      <c r="B596" s="118"/>
      <c r="C596" s="118"/>
      <c r="D596" s="109"/>
      <c r="E596" s="109"/>
      <c r="F596" s="109"/>
      <c r="G596" s="109"/>
      <c r="H596" s="109"/>
      <c r="I596" s="109"/>
      <c r="J596" s="109"/>
      <c r="M596" s="37"/>
      <c r="N596" s="37"/>
      <c r="O596" s="37"/>
      <c r="P596" s="37"/>
      <c r="Q596" s="37"/>
      <c r="R596" s="37"/>
      <c r="S596" s="37"/>
    </row>
    <row r="597" spans="1:19" s="36" customFormat="1" ht="19.5">
      <c r="A597" s="109"/>
      <c r="B597" s="118"/>
      <c r="C597" s="118"/>
      <c r="D597" s="109"/>
      <c r="E597" s="109"/>
      <c r="F597" s="109"/>
      <c r="G597" s="109"/>
      <c r="H597" s="109"/>
      <c r="I597" s="109"/>
      <c r="J597" s="109"/>
      <c r="M597" s="37"/>
      <c r="N597" s="37"/>
      <c r="O597" s="37"/>
      <c r="P597" s="37"/>
      <c r="Q597" s="37"/>
      <c r="R597" s="37"/>
      <c r="S597" s="37"/>
    </row>
    <row r="598" spans="1:19" s="36" customFormat="1" ht="19.5">
      <c r="A598" s="109"/>
      <c r="B598" s="118"/>
      <c r="C598" s="118"/>
      <c r="D598" s="109"/>
      <c r="E598" s="109"/>
      <c r="F598" s="109"/>
      <c r="G598" s="109"/>
      <c r="H598" s="109"/>
      <c r="I598" s="109"/>
      <c r="J598" s="109"/>
      <c r="M598" s="37"/>
      <c r="N598" s="37"/>
      <c r="O598" s="37"/>
      <c r="P598" s="37"/>
      <c r="Q598" s="37"/>
      <c r="R598" s="37"/>
      <c r="S598" s="37"/>
    </row>
    <row r="599" spans="1:19" s="36" customFormat="1" ht="19.5">
      <c r="A599" s="109"/>
      <c r="B599" s="118"/>
      <c r="C599" s="118"/>
      <c r="D599" s="109"/>
      <c r="E599" s="109"/>
      <c r="F599" s="109"/>
      <c r="G599" s="109"/>
      <c r="H599" s="109"/>
      <c r="I599" s="109"/>
      <c r="J599" s="109"/>
      <c r="M599" s="37"/>
      <c r="N599" s="37"/>
      <c r="O599" s="37"/>
      <c r="P599" s="37"/>
      <c r="Q599" s="37"/>
      <c r="R599" s="37"/>
      <c r="S599" s="37"/>
    </row>
    <row r="600" spans="1:19" s="36" customFormat="1" ht="19.5">
      <c r="A600" s="109"/>
      <c r="B600" s="118"/>
      <c r="C600" s="118"/>
      <c r="D600" s="109"/>
      <c r="E600" s="109"/>
      <c r="F600" s="109"/>
      <c r="G600" s="109"/>
      <c r="H600" s="109"/>
      <c r="I600" s="109"/>
      <c r="J600" s="109"/>
      <c r="M600" s="37"/>
      <c r="N600" s="37"/>
      <c r="O600" s="37"/>
      <c r="P600" s="37"/>
      <c r="Q600" s="37"/>
      <c r="R600" s="37"/>
      <c r="S600" s="37"/>
    </row>
    <row r="601" spans="1:19" s="36" customFormat="1" ht="19.5">
      <c r="A601" s="109"/>
      <c r="B601" s="118"/>
      <c r="C601" s="118"/>
      <c r="D601" s="109"/>
      <c r="E601" s="109"/>
      <c r="F601" s="109"/>
      <c r="G601" s="109"/>
      <c r="H601" s="109"/>
      <c r="I601" s="109"/>
      <c r="J601" s="109"/>
      <c r="M601" s="37"/>
      <c r="N601" s="37"/>
      <c r="O601" s="37"/>
      <c r="P601" s="37"/>
      <c r="Q601" s="37"/>
      <c r="R601" s="37"/>
      <c r="S601" s="37"/>
    </row>
    <row r="602" spans="1:19" s="36" customFormat="1" ht="19.5">
      <c r="A602" s="109"/>
      <c r="B602" s="118"/>
      <c r="C602" s="118"/>
      <c r="D602" s="109"/>
      <c r="E602" s="109"/>
      <c r="F602" s="109"/>
      <c r="G602" s="109"/>
      <c r="H602" s="109"/>
      <c r="I602" s="109"/>
      <c r="J602" s="109"/>
      <c r="M602" s="37"/>
      <c r="N602" s="37"/>
      <c r="O602" s="37"/>
      <c r="P602" s="37"/>
      <c r="Q602" s="37"/>
      <c r="R602" s="37"/>
      <c r="S602" s="37"/>
    </row>
    <row r="603" spans="1:19" s="36" customFormat="1" ht="19.5">
      <c r="A603" s="109"/>
      <c r="B603" s="118"/>
      <c r="C603" s="118"/>
      <c r="D603" s="109"/>
      <c r="E603" s="109"/>
      <c r="F603" s="109"/>
      <c r="G603" s="109"/>
      <c r="H603" s="109"/>
      <c r="I603" s="109"/>
      <c r="J603" s="109"/>
      <c r="M603" s="37"/>
      <c r="N603" s="37"/>
      <c r="O603" s="37"/>
      <c r="P603" s="37"/>
      <c r="Q603" s="37"/>
      <c r="R603" s="37"/>
      <c r="S603" s="37"/>
    </row>
    <row r="604" spans="1:19" s="36" customFormat="1" ht="19.5">
      <c r="A604" s="109"/>
      <c r="B604" s="118"/>
      <c r="C604" s="118"/>
      <c r="D604" s="109"/>
      <c r="E604" s="109"/>
      <c r="F604" s="109"/>
      <c r="G604" s="109"/>
      <c r="H604" s="109"/>
      <c r="I604" s="109"/>
      <c r="J604" s="109"/>
      <c r="M604" s="37"/>
      <c r="N604" s="37"/>
      <c r="O604" s="37"/>
      <c r="P604" s="37"/>
      <c r="Q604" s="37"/>
      <c r="R604" s="37"/>
      <c r="S604" s="37"/>
    </row>
    <row r="605" spans="1:19" s="36" customFormat="1" ht="19.5">
      <c r="A605" s="109"/>
      <c r="B605" s="118"/>
      <c r="C605" s="118"/>
      <c r="D605" s="109"/>
      <c r="E605" s="109"/>
      <c r="F605" s="109"/>
      <c r="G605" s="109"/>
      <c r="H605" s="109"/>
      <c r="I605" s="109"/>
      <c r="J605" s="109"/>
      <c r="M605" s="37"/>
      <c r="N605" s="37"/>
      <c r="O605" s="37"/>
      <c r="P605" s="37"/>
      <c r="Q605" s="37"/>
      <c r="R605" s="37"/>
      <c r="S605" s="37"/>
    </row>
    <row r="606" spans="1:19" s="36" customFormat="1" ht="19.5">
      <c r="A606" s="109"/>
      <c r="B606" s="118"/>
      <c r="C606" s="118"/>
      <c r="D606" s="109"/>
      <c r="E606" s="109"/>
      <c r="F606" s="109"/>
      <c r="G606" s="109"/>
      <c r="H606" s="109"/>
      <c r="I606" s="109"/>
      <c r="J606" s="109"/>
      <c r="M606" s="37"/>
      <c r="N606" s="37"/>
      <c r="O606" s="37"/>
      <c r="P606" s="37"/>
      <c r="Q606" s="37"/>
      <c r="R606" s="37"/>
      <c r="S606" s="37"/>
    </row>
    <row r="607" spans="1:19" s="36" customFormat="1" ht="19.5">
      <c r="A607" s="109"/>
      <c r="B607" s="118"/>
      <c r="C607" s="118"/>
      <c r="D607" s="109"/>
      <c r="E607" s="109"/>
      <c r="F607" s="109"/>
      <c r="G607" s="109"/>
      <c r="H607" s="109"/>
      <c r="I607" s="109"/>
      <c r="J607" s="109"/>
      <c r="M607" s="37"/>
      <c r="N607" s="37"/>
      <c r="O607" s="37"/>
      <c r="P607" s="37"/>
      <c r="Q607" s="37"/>
      <c r="R607" s="37"/>
      <c r="S607" s="37"/>
    </row>
    <row r="608" spans="1:19" s="36" customFormat="1" ht="19.5">
      <c r="A608" s="109"/>
      <c r="B608" s="118"/>
      <c r="C608" s="118"/>
      <c r="D608" s="109"/>
      <c r="E608" s="109"/>
      <c r="F608" s="109"/>
      <c r="G608" s="109"/>
      <c r="H608" s="109"/>
      <c r="I608" s="109"/>
      <c r="J608" s="109"/>
      <c r="M608" s="37"/>
      <c r="N608" s="37"/>
      <c r="O608" s="37"/>
      <c r="P608" s="37"/>
      <c r="Q608" s="37"/>
      <c r="R608" s="37"/>
      <c r="S608" s="37"/>
    </row>
    <row r="609" spans="1:19" s="36" customFormat="1" ht="19.5">
      <c r="A609" s="109"/>
      <c r="B609" s="118"/>
      <c r="C609" s="118"/>
      <c r="D609" s="109"/>
      <c r="E609" s="109"/>
      <c r="F609" s="109"/>
      <c r="G609" s="109"/>
      <c r="H609" s="109"/>
      <c r="I609" s="109"/>
      <c r="J609" s="109"/>
      <c r="M609" s="37"/>
      <c r="N609" s="37"/>
      <c r="O609" s="37"/>
      <c r="P609" s="37"/>
      <c r="Q609" s="37"/>
      <c r="R609" s="37"/>
      <c r="S609" s="37"/>
    </row>
    <row r="610" spans="1:19" s="36" customFormat="1" ht="19.5">
      <c r="A610" s="109"/>
      <c r="B610" s="118"/>
      <c r="C610" s="118"/>
      <c r="D610" s="109"/>
      <c r="E610" s="109"/>
      <c r="F610" s="109"/>
      <c r="G610" s="109"/>
      <c r="H610" s="109"/>
      <c r="I610" s="109"/>
      <c r="J610" s="109"/>
      <c r="M610" s="37"/>
      <c r="N610" s="37"/>
      <c r="O610" s="37"/>
      <c r="P610" s="37"/>
      <c r="Q610" s="37"/>
      <c r="R610" s="37"/>
      <c r="S610" s="37"/>
    </row>
    <row r="611" spans="1:19" s="36" customFormat="1" ht="19.5">
      <c r="A611" s="109"/>
      <c r="B611" s="118"/>
      <c r="C611" s="118"/>
      <c r="D611" s="109"/>
      <c r="E611" s="109"/>
      <c r="F611" s="109"/>
      <c r="G611" s="109"/>
      <c r="H611" s="109"/>
      <c r="I611" s="109"/>
      <c r="J611" s="109"/>
      <c r="M611" s="37"/>
      <c r="N611" s="37"/>
      <c r="O611" s="37"/>
      <c r="P611" s="37"/>
      <c r="Q611" s="37"/>
      <c r="R611" s="37"/>
      <c r="S611" s="37"/>
    </row>
    <row r="612" spans="1:19" s="36" customFormat="1" ht="19.5">
      <c r="A612" s="109"/>
      <c r="B612" s="118"/>
      <c r="C612" s="118"/>
      <c r="D612" s="109"/>
      <c r="E612" s="109"/>
      <c r="F612" s="109"/>
      <c r="G612" s="109"/>
      <c r="H612" s="109"/>
      <c r="I612" s="109"/>
      <c r="J612" s="109"/>
      <c r="M612" s="37"/>
      <c r="N612" s="37"/>
      <c r="O612" s="37"/>
      <c r="P612" s="37"/>
      <c r="Q612" s="37"/>
      <c r="R612" s="37"/>
      <c r="S612" s="37"/>
    </row>
    <row r="613" spans="1:19" s="36" customFormat="1" ht="19.5">
      <c r="A613" s="109"/>
      <c r="B613" s="118"/>
      <c r="C613" s="118"/>
      <c r="D613" s="109"/>
      <c r="E613" s="109"/>
      <c r="F613" s="109"/>
      <c r="G613" s="109"/>
      <c r="H613" s="109"/>
      <c r="I613" s="109"/>
      <c r="J613" s="109"/>
      <c r="M613" s="37"/>
      <c r="N613" s="37"/>
      <c r="O613" s="37"/>
      <c r="P613" s="37"/>
      <c r="Q613" s="37"/>
      <c r="R613" s="37"/>
      <c r="S613" s="37"/>
    </row>
    <row r="614" spans="1:19" s="36" customFormat="1" ht="19.5">
      <c r="A614" s="109"/>
      <c r="B614" s="118"/>
      <c r="C614" s="118"/>
      <c r="D614" s="109"/>
      <c r="E614" s="109"/>
      <c r="F614" s="109"/>
      <c r="G614" s="109"/>
      <c r="H614" s="109"/>
      <c r="I614" s="109"/>
      <c r="J614" s="109"/>
      <c r="M614" s="37"/>
      <c r="N614" s="37"/>
      <c r="O614" s="37"/>
      <c r="P614" s="37"/>
      <c r="Q614" s="37"/>
      <c r="R614" s="37"/>
      <c r="S614" s="37"/>
    </row>
    <row r="615" spans="1:19" s="36" customFormat="1" ht="19.5">
      <c r="A615" s="109"/>
      <c r="B615" s="118"/>
      <c r="C615" s="118"/>
      <c r="D615" s="109"/>
      <c r="E615" s="109"/>
      <c r="F615" s="109"/>
      <c r="G615" s="109"/>
      <c r="H615" s="109"/>
      <c r="I615" s="109"/>
      <c r="J615" s="109"/>
      <c r="M615" s="37"/>
      <c r="N615" s="37"/>
      <c r="O615" s="37"/>
      <c r="P615" s="37"/>
      <c r="Q615" s="37"/>
      <c r="R615" s="37"/>
      <c r="S615" s="37"/>
    </row>
    <row r="616" spans="1:19" s="36" customFormat="1" ht="19.5">
      <c r="A616" s="109"/>
      <c r="B616" s="118"/>
      <c r="C616" s="118"/>
      <c r="D616" s="109"/>
      <c r="E616" s="109"/>
      <c r="F616" s="109"/>
      <c r="G616" s="109"/>
      <c r="H616" s="109"/>
      <c r="I616" s="109"/>
      <c r="J616" s="109"/>
      <c r="M616" s="37"/>
      <c r="N616" s="37"/>
      <c r="O616" s="37"/>
      <c r="P616" s="37"/>
      <c r="Q616" s="37"/>
      <c r="R616" s="37"/>
      <c r="S616" s="37"/>
    </row>
    <row r="617" spans="1:19" s="36" customFormat="1" ht="19.5">
      <c r="A617" s="109"/>
      <c r="B617" s="118"/>
      <c r="C617" s="118"/>
      <c r="D617" s="109"/>
      <c r="E617" s="109"/>
      <c r="F617" s="109"/>
      <c r="G617" s="109"/>
      <c r="H617" s="109"/>
      <c r="I617" s="109"/>
      <c r="J617" s="109"/>
      <c r="M617" s="37"/>
      <c r="N617" s="37"/>
      <c r="O617" s="37"/>
      <c r="P617" s="37"/>
      <c r="Q617" s="37"/>
      <c r="R617" s="37"/>
      <c r="S617" s="37"/>
    </row>
    <row r="618" spans="1:19" s="36" customFormat="1" ht="19.5">
      <c r="A618" s="109"/>
      <c r="B618" s="118"/>
      <c r="C618" s="118"/>
      <c r="D618" s="109"/>
      <c r="E618" s="109"/>
      <c r="F618" s="109"/>
      <c r="G618" s="109"/>
      <c r="H618" s="109"/>
      <c r="I618" s="109"/>
      <c r="J618" s="109"/>
      <c r="M618" s="37"/>
      <c r="N618" s="37"/>
      <c r="O618" s="37"/>
      <c r="P618" s="37"/>
      <c r="Q618" s="37"/>
      <c r="R618" s="37"/>
      <c r="S618" s="37"/>
    </row>
    <row r="619" spans="1:19" s="36" customFormat="1" ht="19.5">
      <c r="A619" s="109"/>
      <c r="B619" s="118"/>
      <c r="C619" s="118"/>
      <c r="D619" s="109"/>
      <c r="E619" s="109"/>
      <c r="F619" s="109"/>
      <c r="G619" s="109"/>
      <c r="H619" s="109"/>
      <c r="I619" s="109"/>
      <c r="J619" s="109"/>
      <c r="M619" s="37"/>
      <c r="N619" s="37"/>
      <c r="O619" s="37"/>
      <c r="P619" s="37"/>
      <c r="Q619" s="37"/>
      <c r="R619" s="37"/>
      <c r="S619" s="37"/>
    </row>
    <row r="620" spans="1:19" s="36" customFormat="1" ht="19.5">
      <c r="A620" s="109"/>
      <c r="B620" s="118"/>
      <c r="C620" s="118"/>
      <c r="D620" s="109"/>
      <c r="E620" s="109"/>
      <c r="F620" s="109"/>
      <c r="G620" s="109"/>
      <c r="H620" s="109"/>
      <c r="I620" s="109"/>
      <c r="J620" s="109"/>
      <c r="M620" s="37"/>
      <c r="N620" s="37"/>
      <c r="O620" s="37"/>
      <c r="P620" s="37"/>
      <c r="Q620" s="37"/>
      <c r="R620" s="37"/>
      <c r="S620" s="37"/>
    </row>
    <row r="621" spans="1:19" s="36" customFormat="1" ht="19.5">
      <c r="A621" s="109"/>
      <c r="B621" s="118"/>
      <c r="C621" s="118"/>
      <c r="D621" s="109"/>
      <c r="E621" s="109"/>
      <c r="F621" s="109"/>
      <c r="G621" s="109"/>
      <c r="H621" s="109"/>
      <c r="I621" s="109"/>
      <c r="J621" s="109"/>
      <c r="M621" s="37"/>
      <c r="N621" s="37"/>
      <c r="O621" s="37"/>
      <c r="P621" s="37"/>
      <c r="Q621" s="37"/>
      <c r="R621" s="37"/>
      <c r="S621" s="37"/>
    </row>
    <row r="622" spans="1:19" s="36" customFormat="1" ht="19.5">
      <c r="A622" s="109"/>
      <c r="B622" s="118"/>
      <c r="C622" s="118"/>
      <c r="D622" s="109"/>
      <c r="E622" s="109"/>
      <c r="F622" s="109"/>
      <c r="G622" s="109"/>
      <c r="H622" s="109"/>
      <c r="I622" s="109"/>
      <c r="J622" s="109"/>
      <c r="M622" s="37"/>
      <c r="N622" s="37"/>
      <c r="O622" s="37"/>
      <c r="P622" s="37"/>
      <c r="Q622" s="37"/>
      <c r="R622" s="37"/>
      <c r="S622" s="37"/>
    </row>
    <row r="623" spans="1:19" s="36" customFormat="1" ht="19.5">
      <c r="A623" s="109"/>
      <c r="B623" s="118"/>
      <c r="C623" s="118"/>
      <c r="D623" s="109"/>
      <c r="E623" s="109"/>
      <c r="F623" s="109"/>
      <c r="G623" s="109"/>
      <c r="H623" s="109"/>
      <c r="I623" s="109"/>
      <c r="J623" s="109"/>
      <c r="M623" s="37"/>
      <c r="N623" s="37"/>
      <c r="O623" s="37"/>
      <c r="P623" s="37"/>
      <c r="Q623" s="37"/>
      <c r="R623" s="37"/>
      <c r="S623" s="37"/>
    </row>
    <row r="624" spans="1:19" s="36" customFormat="1" ht="19.5">
      <c r="A624" s="109"/>
      <c r="B624" s="118"/>
      <c r="C624" s="118"/>
      <c r="D624" s="109"/>
      <c r="E624" s="109"/>
      <c r="F624" s="109"/>
      <c r="G624" s="109"/>
      <c r="H624" s="109"/>
      <c r="I624" s="109"/>
      <c r="J624" s="109"/>
      <c r="M624" s="37"/>
      <c r="N624" s="37"/>
      <c r="O624" s="37"/>
      <c r="P624" s="37"/>
      <c r="Q624" s="37"/>
      <c r="R624" s="37"/>
      <c r="S624" s="37"/>
    </row>
    <row r="625" spans="1:19" s="36" customFormat="1" ht="19.5">
      <c r="A625" s="109"/>
      <c r="B625" s="118"/>
      <c r="C625" s="118"/>
      <c r="D625" s="109"/>
      <c r="E625" s="109"/>
      <c r="F625" s="109"/>
      <c r="G625" s="109"/>
      <c r="H625" s="109"/>
      <c r="I625" s="109"/>
      <c r="J625" s="109"/>
      <c r="M625" s="37"/>
      <c r="N625" s="37"/>
      <c r="O625" s="37"/>
      <c r="P625" s="37"/>
      <c r="Q625" s="37"/>
      <c r="R625" s="37"/>
      <c r="S625" s="37"/>
    </row>
    <row r="626" spans="1:19" s="36" customFormat="1" ht="19.5">
      <c r="A626" s="109"/>
      <c r="B626" s="118"/>
      <c r="C626" s="118"/>
      <c r="D626" s="109"/>
      <c r="E626" s="109"/>
      <c r="F626" s="109"/>
      <c r="G626" s="109"/>
      <c r="H626" s="109"/>
      <c r="I626" s="109"/>
      <c r="J626" s="109"/>
      <c r="M626" s="37"/>
      <c r="N626" s="37"/>
      <c r="O626" s="37"/>
      <c r="P626" s="37"/>
      <c r="Q626" s="37"/>
      <c r="R626" s="37"/>
      <c r="S626" s="37"/>
    </row>
    <row r="627" spans="1:19" s="36" customFormat="1" ht="19.5">
      <c r="A627" s="109"/>
      <c r="B627" s="118"/>
      <c r="C627" s="118"/>
      <c r="D627" s="109"/>
      <c r="E627" s="109"/>
      <c r="F627" s="109"/>
      <c r="G627" s="109"/>
      <c r="H627" s="109"/>
      <c r="I627" s="109"/>
      <c r="J627" s="109"/>
      <c r="M627" s="37"/>
      <c r="N627" s="37"/>
      <c r="O627" s="37"/>
      <c r="P627" s="37"/>
      <c r="Q627" s="37"/>
      <c r="R627" s="37"/>
      <c r="S627" s="37"/>
    </row>
    <row r="628" spans="1:19" s="36" customFormat="1" ht="19.5">
      <c r="A628" s="109"/>
      <c r="B628" s="118"/>
      <c r="C628" s="118"/>
      <c r="D628" s="109"/>
      <c r="E628" s="109"/>
      <c r="F628" s="109"/>
      <c r="G628" s="109"/>
      <c r="H628" s="109"/>
      <c r="I628" s="109"/>
      <c r="J628" s="109"/>
      <c r="M628" s="37"/>
      <c r="N628" s="37"/>
      <c r="O628" s="37"/>
      <c r="P628" s="37"/>
      <c r="Q628" s="37"/>
      <c r="R628" s="37"/>
      <c r="S628" s="37"/>
    </row>
    <row r="629" spans="1:19" s="36" customFormat="1" ht="19.5">
      <c r="A629" s="109"/>
      <c r="B629" s="118"/>
      <c r="C629" s="118"/>
      <c r="D629" s="109"/>
      <c r="E629" s="109"/>
      <c r="F629" s="109"/>
      <c r="G629" s="109"/>
      <c r="H629" s="109"/>
      <c r="I629" s="109"/>
      <c r="J629" s="109"/>
      <c r="M629" s="37"/>
      <c r="N629" s="37"/>
      <c r="O629" s="37"/>
      <c r="P629" s="37"/>
      <c r="Q629" s="37"/>
      <c r="R629" s="37"/>
      <c r="S629" s="37"/>
    </row>
    <row r="630" spans="1:19" s="36" customFormat="1" ht="19.5">
      <c r="A630" s="109"/>
      <c r="B630" s="118"/>
      <c r="C630" s="118"/>
      <c r="D630" s="109"/>
      <c r="E630" s="109"/>
      <c r="F630" s="109"/>
      <c r="G630" s="109"/>
      <c r="H630" s="109"/>
      <c r="I630" s="109"/>
      <c r="J630" s="109"/>
      <c r="M630" s="37"/>
      <c r="N630" s="37"/>
      <c r="O630" s="37"/>
      <c r="P630" s="37"/>
      <c r="Q630" s="37"/>
      <c r="R630" s="37"/>
      <c r="S630" s="37"/>
    </row>
    <row r="631" spans="1:19" s="36" customFormat="1" ht="19.5">
      <c r="A631" s="109"/>
      <c r="B631" s="118"/>
      <c r="C631" s="118"/>
      <c r="D631" s="109"/>
      <c r="E631" s="109"/>
      <c r="F631" s="109"/>
      <c r="G631" s="109"/>
      <c r="H631" s="109"/>
      <c r="I631" s="109"/>
      <c r="J631" s="109"/>
      <c r="M631" s="37"/>
      <c r="N631" s="37"/>
      <c r="O631" s="37"/>
      <c r="P631" s="37"/>
      <c r="Q631" s="37"/>
      <c r="R631" s="37"/>
      <c r="S631" s="37"/>
    </row>
    <row r="632" spans="1:19" s="36" customFormat="1" ht="19.5">
      <c r="A632" s="109"/>
      <c r="B632" s="118"/>
      <c r="C632" s="118"/>
      <c r="D632" s="109"/>
      <c r="E632" s="109"/>
      <c r="F632" s="109"/>
      <c r="G632" s="109"/>
      <c r="H632" s="109"/>
      <c r="I632" s="109"/>
      <c r="J632" s="109"/>
      <c r="M632" s="37"/>
      <c r="N632" s="37"/>
      <c r="O632" s="37"/>
      <c r="P632" s="37"/>
      <c r="Q632" s="37"/>
      <c r="R632" s="37"/>
      <c r="S632" s="37"/>
    </row>
    <row r="633" spans="1:19" s="36" customFormat="1" ht="19.5">
      <c r="A633" s="109"/>
      <c r="B633" s="118"/>
      <c r="C633" s="118"/>
      <c r="D633" s="109"/>
      <c r="E633" s="109"/>
      <c r="F633" s="109"/>
      <c r="G633" s="109"/>
      <c r="H633" s="109"/>
      <c r="I633" s="109"/>
      <c r="J633" s="109"/>
      <c r="M633" s="37"/>
      <c r="N633" s="37"/>
      <c r="O633" s="37"/>
      <c r="P633" s="37"/>
      <c r="Q633" s="37"/>
      <c r="R633" s="37"/>
      <c r="S633" s="37"/>
    </row>
    <row r="634" spans="1:19" s="36" customFormat="1" ht="19.5">
      <c r="A634" s="109"/>
      <c r="B634" s="118"/>
      <c r="C634" s="118"/>
      <c r="D634" s="109"/>
      <c r="E634" s="109"/>
      <c r="F634" s="109"/>
      <c r="G634" s="109"/>
      <c r="H634" s="109"/>
      <c r="I634" s="109"/>
      <c r="J634" s="109"/>
      <c r="M634" s="37"/>
      <c r="N634" s="37"/>
      <c r="O634" s="37"/>
      <c r="P634" s="37"/>
      <c r="Q634" s="37"/>
      <c r="R634" s="37"/>
      <c r="S634" s="37"/>
    </row>
    <row r="635" spans="1:19" s="36" customFormat="1" ht="19.5">
      <c r="A635" s="109"/>
      <c r="B635" s="118"/>
      <c r="C635" s="118"/>
      <c r="D635" s="109"/>
      <c r="E635" s="109"/>
      <c r="F635" s="109"/>
      <c r="G635" s="109"/>
      <c r="H635" s="109"/>
      <c r="I635" s="109"/>
      <c r="J635" s="109"/>
      <c r="M635" s="37"/>
      <c r="N635" s="37"/>
      <c r="O635" s="37"/>
      <c r="P635" s="37"/>
      <c r="Q635" s="37"/>
      <c r="R635" s="37"/>
      <c r="S635" s="37"/>
    </row>
    <row r="636" spans="1:19" s="36" customFormat="1" ht="19.5">
      <c r="A636" s="109"/>
      <c r="B636" s="118"/>
      <c r="C636" s="118"/>
      <c r="D636" s="109"/>
      <c r="E636" s="109"/>
      <c r="F636" s="109"/>
      <c r="G636" s="109"/>
      <c r="H636" s="109"/>
      <c r="I636" s="109"/>
      <c r="J636" s="109"/>
      <c r="M636" s="37"/>
      <c r="N636" s="37"/>
      <c r="O636" s="37"/>
      <c r="P636" s="37"/>
      <c r="Q636" s="37"/>
      <c r="R636" s="37"/>
      <c r="S636" s="37"/>
    </row>
    <row r="637" spans="1:19" s="36" customFormat="1" ht="19.5">
      <c r="A637" s="109"/>
      <c r="B637" s="118"/>
      <c r="C637" s="118"/>
      <c r="D637" s="109"/>
      <c r="E637" s="109"/>
      <c r="F637" s="109"/>
      <c r="G637" s="109"/>
      <c r="H637" s="109"/>
      <c r="I637" s="109"/>
      <c r="J637" s="109"/>
      <c r="M637" s="37"/>
      <c r="N637" s="37"/>
      <c r="O637" s="37"/>
      <c r="P637" s="37"/>
      <c r="Q637" s="37"/>
      <c r="R637" s="37"/>
      <c r="S637" s="37"/>
    </row>
    <row r="638" spans="1:19" s="36" customFormat="1" ht="19.5">
      <c r="A638" s="109"/>
      <c r="B638" s="118"/>
      <c r="C638" s="118"/>
      <c r="D638" s="109"/>
      <c r="E638" s="109"/>
      <c r="F638" s="109"/>
      <c r="G638" s="109"/>
      <c r="H638" s="109"/>
      <c r="I638" s="109"/>
      <c r="J638" s="109"/>
      <c r="M638" s="37"/>
      <c r="N638" s="37"/>
      <c r="O638" s="37"/>
      <c r="P638" s="37"/>
      <c r="Q638" s="37"/>
      <c r="R638" s="37"/>
      <c r="S638" s="37"/>
    </row>
    <row r="639" spans="1:19" s="36" customFormat="1" ht="19.5">
      <c r="A639" s="109"/>
      <c r="B639" s="118"/>
      <c r="C639" s="118"/>
      <c r="D639" s="109"/>
      <c r="E639" s="109"/>
      <c r="F639" s="109"/>
      <c r="G639" s="109"/>
      <c r="H639" s="109"/>
      <c r="I639" s="109"/>
      <c r="J639" s="109"/>
      <c r="M639" s="37"/>
      <c r="N639" s="37"/>
      <c r="O639" s="37"/>
      <c r="P639" s="37"/>
      <c r="Q639" s="37"/>
      <c r="R639" s="37"/>
      <c r="S639" s="37"/>
    </row>
    <row r="640" spans="1:19" s="36" customFormat="1" ht="19.5">
      <c r="A640" s="109"/>
      <c r="B640" s="118"/>
      <c r="C640" s="118"/>
      <c r="D640" s="109"/>
      <c r="E640" s="109"/>
      <c r="F640" s="109"/>
      <c r="G640" s="109"/>
      <c r="H640" s="109"/>
      <c r="I640" s="109"/>
      <c r="J640" s="109"/>
      <c r="M640" s="37"/>
      <c r="N640" s="37"/>
      <c r="O640" s="37"/>
      <c r="P640" s="37"/>
      <c r="Q640" s="37"/>
      <c r="R640" s="37"/>
      <c r="S640" s="37"/>
    </row>
    <row r="641" spans="1:19" s="36" customFormat="1" ht="19.5">
      <c r="A641" s="109"/>
      <c r="B641" s="118"/>
      <c r="C641" s="118"/>
      <c r="D641" s="109"/>
      <c r="E641" s="109"/>
      <c r="F641" s="109"/>
      <c r="G641" s="109"/>
      <c r="H641" s="109"/>
      <c r="I641" s="109"/>
      <c r="J641" s="109"/>
      <c r="M641" s="37"/>
      <c r="N641" s="37"/>
      <c r="O641" s="37"/>
      <c r="P641" s="37"/>
      <c r="Q641" s="37"/>
      <c r="R641" s="37"/>
      <c r="S641" s="37"/>
    </row>
    <row r="642" spans="1:19" s="36" customFormat="1" ht="19.5">
      <c r="A642" s="109"/>
      <c r="B642" s="118"/>
      <c r="C642" s="118"/>
      <c r="D642" s="109"/>
      <c r="E642" s="109"/>
      <c r="F642" s="109"/>
      <c r="G642" s="109"/>
      <c r="H642" s="109"/>
      <c r="I642" s="109"/>
      <c r="J642" s="109"/>
      <c r="M642" s="37"/>
      <c r="N642" s="37"/>
      <c r="O642" s="37"/>
      <c r="P642" s="37"/>
      <c r="Q642" s="37"/>
      <c r="R642" s="37"/>
      <c r="S642" s="37"/>
    </row>
    <row r="643" spans="1:19" s="36" customFormat="1" ht="19.5">
      <c r="A643" s="109"/>
      <c r="B643" s="118"/>
      <c r="C643" s="118"/>
      <c r="D643" s="109"/>
      <c r="E643" s="109"/>
      <c r="F643" s="109"/>
      <c r="G643" s="109"/>
      <c r="H643" s="109"/>
      <c r="I643" s="109"/>
      <c r="J643" s="109"/>
      <c r="M643" s="37"/>
      <c r="N643" s="37"/>
      <c r="O643" s="37"/>
      <c r="P643" s="37"/>
      <c r="Q643" s="37"/>
      <c r="R643" s="37"/>
      <c r="S643" s="37"/>
    </row>
    <row r="644" spans="1:19" s="36" customFormat="1" ht="19.5">
      <c r="A644" s="109"/>
      <c r="B644" s="118"/>
      <c r="C644" s="118"/>
      <c r="D644" s="109"/>
      <c r="E644" s="109"/>
      <c r="F644" s="109"/>
      <c r="G644" s="109"/>
      <c r="H644" s="109"/>
      <c r="I644" s="109"/>
      <c r="J644" s="109"/>
      <c r="M644" s="37"/>
      <c r="N644" s="37"/>
      <c r="O644" s="37"/>
      <c r="P644" s="37"/>
      <c r="Q644" s="37"/>
      <c r="R644" s="37"/>
      <c r="S644" s="37"/>
    </row>
    <row r="645" spans="1:19" s="36" customFormat="1" ht="19.5">
      <c r="A645" s="109"/>
      <c r="B645" s="118"/>
      <c r="C645" s="118"/>
      <c r="D645" s="109"/>
      <c r="E645" s="109"/>
      <c r="F645" s="109"/>
      <c r="G645" s="109"/>
      <c r="H645" s="109"/>
      <c r="I645" s="109"/>
      <c r="J645" s="109"/>
      <c r="M645" s="37"/>
      <c r="N645" s="37"/>
      <c r="O645" s="37"/>
      <c r="P645" s="37"/>
      <c r="Q645" s="37"/>
      <c r="R645" s="37"/>
      <c r="S645" s="37"/>
    </row>
    <row r="646" spans="1:19" s="36" customFormat="1" ht="19.5">
      <c r="A646" s="109"/>
      <c r="B646" s="118"/>
      <c r="C646" s="118"/>
      <c r="D646" s="109"/>
      <c r="E646" s="109"/>
      <c r="F646" s="109"/>
      <c r="G646" s="109"/>
      <c r="H646" s="109"/>
      <c r="I646" s="109"/>
      <c r="J646" s="109"/>
      <c r="M646" s="37"/>
      <c r="N646" s="37"/>
      <c r="O646" s="37"/>
      <c r="P646" s="37"/>
      <c r="Q646" s="37"/>
      <c r="R646" s="37"/>
      <c r="S646" s="37"/>
    </row>
    <row r="647" spans="1:19" s="36" customFormat="1" ht="19.5">
      <c r="A647" s="109"/>
      <c r="B647" s="118"/>
      <c r="C647" s="118"/>
      <c r="D647" s="109"/>
      <c r="E647" s="109"/>
      <c r="F647" s="109"/>
      <c r="G647" s="109"/>
      <c r="H647" s="109"/>
      <c r="I647" s="109"/>
      <c r="J647" s="109"/>
      <c r="M647" s="37"/>
      <c r="N647" s="37"/>
      <c r="O647" s="37"/>
      <c r="P647" s="37"/>
      <c r="Q647" s="37"/>
      <c r="R647" s="37"/>
      <c r="S647" s="37"/>
    </row>
    <row r="648" spans="1:19" s="36" customFormat="1" ht="19.5">
      <c r="A648" s="109"/>
      <c r="B648" s="118"/>
      <c r="C648" s="118"/>
      <c r="D648" s="109"/>
      <c r="E648" s="109"/>
      <c r="F648" s="109"/>
      <c r="G648" s="109"/>
      <c r="H648" s="109"/>
      <c r="I648" s="109"/>
      <c r="J648" s="109"/>
      <c r="M648" s="37"/>
      <c r="N648" s="37"/>
      <c r="O648" s="37"/>
      <c r="P648" s="37"/>
      <c r="Q648" s="37"/>
      <c r="R648" s="37"/>
      <c r="S648" s="37"/>
    </row>
    <row r="649" spans="1:19" s="36" customFormat="1" ht="19.5">
      <c r="A649" s="109"/>
      <c r="B649" s="118"/>
      <c r="C649" s="118"/>
      <c r="D649" s="109"/>
      <c r="E649" s="109"/>
      <c r="F649" s="109"/>
      <c r="G649" s="109"/>
      <c r="H649" s="109"/>
      <c r="I649" s="109"/>
      <c r="J649" s="109"/>
      <c r="M649" s="37"/>
      <c r="N649" s="37"/>
      <c r="O649" s="37"/>
      <c r="P649" s="37"/>
      <c r="Q649" s="37"/>
      <c r="R649" s="37"/>
      <c r="S649" s="37"/>
    </row>
    <row r="650" spans="1:19" s="36" customFormat="1" ht="19.5">
      <c r="A650" s="109"/>
      <c r="B650" s="118"/>
      <c r="C650" s="118"/>
      <c r="D650" s="109"/>
      <c r="E650" s="109"/>
      <c r="F650" s="109"/>
      <c r="G650" s="109"/>
      <c r="H650" s="109"/>
      <c r="I650" s="109"/>
      <c r="J650" s="109"/>
      <c r="M650" s="37"/>
      <c r="N650" s="37"/>
      <c r="O650" s="37"/>
      <c r="P650" s="37"/>
      <c r="Q650" s="37"/>
      <c r="R650" s="37"/>
      <c r="S650" s="37"/>
    </row>
    <row r="651" spans="1:19" s="36" customFormat="1" ht="19.5">
      <c r="A651" s="109"/>
      <c r="B651" s="118"/>
      <c r="C651" s="118"/>
      <c r="D651" s="109"/>
      <c r="E651" s="109"/>
      <c r="F651" s="109"/>
      <c r="G651" s="109"/>
      <c r="H651" s="109"/>
      <c r="I651" s="109"/>
      <c r="J651" s="109"/>
      <c r="M651" s="37"/>
      <c r="N651" s="37"/>
      <c r="O651" s="37"/>
      <c r="P651" s="37"/>
      <c r="Q651" s="37"/>
      <c r="R651" s="37"/>
      <c r="S651" s="37"/>
    </row>
    <row r="652" spans="1:19" s="36" customFormat="1" ht="19.5">
      <c r="A652" s="109"/>
      <c r="B652" s="118"/>
      <c r="C652" s="118"/>
      <c r="D652" s="109"/>
      <c r="E652" s="109"/>
      <c r="F652" s="109"/>
      <c r="G652" s="109"/>
      <c r="H652" s="109"/>
      <c r="I652" s="109"/>
      <c r="J652" s="109"/>
      <c r="M652" s="37"/>
      <c r="N652" s="37"/>
      <c r="O652" s="37"/>
      <c r="P652" s="37"/>
      <c r="Q652" s="37"/>
      <c r="R652" s="37"/>
      <c r="S652" s="37"/>
    </row>
    <row r="653" spans="1:19" s="36" customFormat="1" ht="19.5">
      <c r="A653" s="109"/>
      <c r="B653" s="118"/>
      <c r="C653" s="118"/>
      <c r="D653" s="109"/>
      <c r="E653" s="109"/>
      <c r="F653" s="109"/>
      <c r="G653" s="109"/>
      <c r="H653" s="109"/>
      <c r="I653" s="109"/>
      <c r="J653" s="109"/>
      <c r="M653" s="37"/>
      <c r="N653" s="37"/>
      <c r="O653" s="37"/>
      <c r="P653" s="37"/>
      <c r="Q653" s="37"/>
      <c r="R653" s="37"/>
      <c r="S653" s="37"/>
    </row>
    <row r="654" spans="1:19" s="36" customFormat="1" ht="19.5">
      <c r="A654" s="109"/>
      <c r="B654" s="118"/>
      <c r="C654" s="118"/>
      <c r="D654" s="109"/>
      <c r="E654" s="109"/>
      <c r="F654" s="109"/>
      <c r="G654" s="109"/>
      <c r="H654" s="109"/>
      <c r="I654" s="109"/>
      <c r="J654" s="109"/>
      <c r="M654" s="37"/>
      <c r="N654" s="37"/>
      <c r="O654" s="37"/>
      <c r="P654" s="37"/>
      <c r="Q654" s="37"/>
      <c r="R654" s="37"/>
      <c r="S654" s="37"/>
    </row>
    <row r="655" spans="1:19" s="36" customFormat="1" ht="19.5">
      <c r="A655" s="109"/>
      <c r="B655" s="118"/>
      <c r="C655" s="118"/>
      <c r="D655" s="109"/>
      <c r="E655" s="109"/>
      <c r="F655" s="109"/>
      <c r="G655" s="109"/>
      <c r="H655" s="109"/>
      <c r="I655" s="109"/>
      <c r="J655" s="109"/>
      <c r="M655" s="37"/>
      <c r="N655" s="37"/>
      <c r="O655" s="37"/>
      <c r="P655" s="37"/>
      <c r="Q655" s="37"/>
      <c r="R655" s="37"/>
      <c r="S655" s="37"/>
    </row>
    <row r="656" spans="1:19" s="36" customFormat="1" ht="19.5">
      <c r="A656" s="109"/>
      <c r="B656" s="118"/>
      <c r="C656" s="118"/>
      <c r="D656" s="109"/>
      <c r="E656" s="109"/>
      <c r="F656" s="109"/>
      <c r="G656" s="109"/>
      <c r="H656" s="109"/>
      <c r="I656" s="109"/>
      <c r="J656" s="109"/>
      <c r="M656" s="37"/>
      <c r="N656" s="37"/>
      <c r="O656" s="37"/>
      <c r="P656" s="37"/>
      <c r="Q656" s="37"/>
      <c r="R656" s="37"/>
      <c r="S656" s="37"/>
    </row>
    <row r="657" spans="1:19" s="36" customFormat="1" ht="19.5">
      <c r="A657" s="109"/>
      <c r="B657" s="118"/>
      <c r="C657" s="118"/>
      <c r="D657" s="109"/>
      <c r="E657" s="109"/>
      <c r="F657" s="109"/>
      <c r="G657" s="109"/>
      <c r="H657" s="109"/>
      <c r="I657" s="109"/>
      <c r="J657" s="109"/>
      <c r="M657" s="37"/>
      <c r="N657" s="37"/>
      <c r="O657" s="37"/>
      <c r="P657" s="37"/>
      <c r="Q657" s="37"/>
      <c r="R657" s="37"/>
      <c r="S657" s="37"/>
    </row>
    <row r="658" spans="1:19" s="36" customFormat="1" ht="19.5">
      <c r="A658" s="109"/>
      <c r="B658" s="118"/>
      <c r="C658" s="118"/>
      <c r="D658" s="109"/>
      <c r="E658" s="109"/>
      <c r="F658" s="109"/>
      <c r="G658" s="109"/>
      <c r="H658" s="109"/>
      <c r="I658" s="109"/>
      <c r="J658" s="109"/>
      <c r="M658" s="37"/>
      <c r="N658" s="37"/>
      <c r="O658" s="37"/>
      <c r="P658" s="37"/>
      <c r="Q658" s="37"/>
      <c r="R658" s="37"/>
      <c r="S658" s="37"/>
    </row>
    <row r="659" spans="1:19" s="36" customFormat="1" ht="19.5">
      <c r="A659" s="109"/>
      <c r="B659" s="118"/>
      <c r="C659" s="118"/>
      <c r="D659" s="109"/>
      <c r="E659" s="109"/>
      <c r="F659" s="109"/>
      <c r="G659" s="109"/>
      <c r="H659" s="109"/>
      <c r="I659" s="109"/>
      <c r="J659" s="109"/>
      <c r="M659" s="37"/>
      <c r="N659" s="37"/>
      <c r="O659" s="37"/>
      <c r="P659" s="37"/>
      <c r="Q659" s="37"/>
      <c r="R659" s="37"/>
      <c r="S659" s="37"/>
    </row>
    <row r="660" spans="1:19" s="36" customFormat="1" ht="19.5">
      <c r="A660" s="109"/>
      <c r="B660" s="118"/>
      <c r="C660" s="118"/>
      <c r="D660" s="109"/>
      <c r="E660" s="109"/>
      <c r="F660" s="109"/>
      <c r="G660" s="109"/>
      <c r="H660" s="109"/>
      <c r="I660" s="109"/>
      <c r="J660" s="109"/>
      <c r="M660" s="37"/>
      <c r="N660" s="37"/>
      <c r="O660" s="37"/>
      <c r="P660" s="37"/>
      <c r="Q660" s="37"/>
      <c r="R660" s="37"/>
      <c r="S660" s="37"/>
    </row>
    <row r="661" spans="1:19" s="36" customFormat="1" ht="19.5">
      <c r="A661" s="109"/>
      <c r="B661" s="118"/>
      <c r="C661" s="118"/>
      <c r="D661" s="109"/>
      <c r="E661" s="109"/>
      <c r="F661" s="109"/>
      <c r="G661" s="109"/>
      <c r="H661" s="109"/>
      <c r="I661" s="109"/>
      <c r="J661" s="109"/>
      <c r="M661" s="37"/>
      <c r="N661" s="37"/>
      <c r="O661" s="37"/>
      <c r="P661" s="37"/>
      <c r="Q661" s="37"/>
      <c r="R661" s="37"/>
      <c r="S661" s="37"/>
    </row>
    <row r="662" spans="1:19" s="36" customFormat="1" ht="19.5">
      <c r="A662" s="109"/>
      <c r="B662" s="118"/>
      <c r="C662" s="118"/>
      <c r="D662" s="109"/>
      <c r="E662" s="109"/>
      <c r="F662" s="109"/>
      <c r="G662" s="109"/>
      <c r="H662" s="109"/>
      <c r="I662" s="109"/>
      <c r="J662" s="109"/>
      <c r="M662" s="37"/>
      <c r="N662" s="37"/>
      <c r="O662" s="37"/>
      <c r="P662" s="37"/>
      <c r="Q662" s="37"/>
      <c r="R662" s="37"/>
      <c r="S662" s="37"/>
    </row>
    <row r="663" spans="1:19" s="36" customFormat="1" ht="19.5">
      <c r="A663" s="109"/>
      <c r="B663" s="118"/>
      <c r="C663" s="118"/>
      <c r="D663" s="109"/>
      <c r="E663" s="109"/>
      <c r="F663" s="109"/>
      <c r="G663" s="109"/>
      <c r="H663" s="109"/>
      <c r="I663" s="109"/>
      <c r="J663" s="109"/>
      <c r="M663" s="37"/>
      <c r="N663" s="37"/>
      <c r="O663" s="37"/>
      <c r="P663" s="37"/>
      <c r="Q663" s="37"/>
      <c r="R663" s="37"/>
      <c r="S663" s="37"/>
    </row>
    <row r="664" spans="1:19" s="36" customFormat="1" ht="19.5">
      <c r="A664" s="109"/>
      <c r="B664" s="118"/>
      <c r="C664" s="118"/>
      <c r="D664" s="109"/>
      <c r="E664" s="109"/>
      <c r="F664" s="109"/>
      <c r="G664" s="109"/>
      <c r="H664" s="109"/>
      <c r="I664" s="109"/>
      <c r="J664" s="109"/>
      <c r="M664" s="37"/>
      <c r="N664" s="37"/>
      <c r="O664" s="37"/>
      <c r="P664" s="37"/>
      <c r="Q664" s="37"/>
      <c r="R664" s="37"/>
      <c r="S664" s="37"/>
    </row>
    <row r="665" spans="1:19" s="36" customFormat="1" ht="19.5">
      <c r="A665" s="109"/>
      <c r="B665" s="118"/>
      <c r="C665" s="118"/>
      <c r="D665" s="109"/>
      <c r="E665" s="109"/>
      <c r="F665" s="109"/>
      <c r="G665" s="109"/>
      <c r="H665" s="109"/>
      <c r="I665" s="109"/>
      <c r="J665" s="109"/>
      <c r="M665" s="37"/>
      <c r="N665" s="37"/>
      <c r="O665" s="37"/>
      <c r="P665" s="37"/>
      <c r="Q665" s="37"/>
      <c r="R665" s="37"/>
      <c r="S665" s="37"/>
    </row>
    <row r="666" spans="1:19" s="36" customFormat="1" ht="19.5">
      <c r="A666" s="109"/>
      <c r="B666" s="118"/>
      <c r="C666" s="118"/>
      <c r="D666" s="109"/>
      <c r="E666" s="109"/>
      <c r="F666" s="109"/>
      <c r="G666" s="109"/>
      <c r="H666" s="109"/>
      <c r="I666" s="109"/>
      <c r="J666" s="109"/>
      <c r="M666" s="37"/>
      <c r="N666" s="37"/>
      <c r="O666" s="37"/>
      <c r="P666" s="37"/>
      <c r="Q666" s="37"/>
      <c r="R666" s="37"/>
      <c r="S666" s="37"/>
    </row>
    <row r="667" spans="1:19" s="36" customFormat="1" ht="19.5">
      <c r="A667" s="109"/>
      <c r="B667" s="118"/>
      <c r="C667" s="118"/>
      <c r="D667" s="109"/>
      <c r="E667" s="109"/>
      <c r="F667" s="109"/>
      <c r="G667" s="109"/>
      <c r="H667" s="109"/>
      <c r="I667" s="109"/>
      <c r="J667" s="109"/>
      <c r="M667" s="37"/>
      <c r="N667" s="37"/>
      <c r="O667" s="37"/>
      <c r="P667" s="37"/>
      <c r="Q667" s="37"/>
      <c r="R667" s="37"/>
      <c r="S667" s="37"/>
    </row>
    <row r="668" spans="1:19" s="36" customFormat="1" ht="19.5">
      <c r="A668" s="109"/>
      <c r="B668" s="118"/>
      <c r="C668" s="118"/>
      <c r="D668" s="109"/>
      <c r="E668" s="109"/>
      <c r="F668" s="109"/>
      <c r="G668" s="109"/>
      <c r="H668" s="109"/>
      <c r="I668" s="109"/>
      <c r="J668" s="109"/>
      <c r="M668" s="37"/>
      <c r="N668" s="37"/>
      <c r="O668" s="37"/>
      <c r="P668" s="37"/>
      <c r="Q668" s="37"/>
      <c r="R668" s="37"/>
      <c r="S668" s="37"/>
    </row>
    <row r="669" spans="1:19" s="36" customFormat="1" ht="19.5">
      <c r="A669" s="109"/>
      <c r="B669" s="118"/>
      <c r="C669" s="118"/>
      <c r="D669" s="109"/>
      <c r="E669" s="109"/>
      <c r="F669" s="109"/>
      <c r="G669" s="109"/>
      <c r="H669" s="109"/>
      <c r="I669" s="109"/>
      <c r="J669" s="109"/>
      <c r="M669" s="37"/>
      <c r="N669" s="37"/>
      <c r="O669" s="37"/>
      <c r="P669" s="37"/>
      <c r="Q669" s="37"/>
      <c r="R669" s="37"/>
      <c r="S669" s="37"/>
    </row>
    <row r="670" spans="1:19" s="36" customFormat="1" ht="19.5">
      <c r="A670" s="109"/>
      <c r="B670" s="118"/>
      <c r="C670" s="118"/>
      <c r="D670" s="109"/>
      <c r="E670" s="109"/>
      <c r="F670" s="109"/>
      <c r="G670" s="109"/>
      <c r="H670" s="109"/>
      <c r="I670" s="109"/>
      <c r="J670" s="109"/>
      <c r="M670" s="37"/>
      <c r="N670" s="37"/>
      <c r="O670" s="37"/>
      <c r="P670" s="37"/>
      <c r="Q670" s="37"/>
      <c r="R670" s="37"/>
      <c r="S670" s="37"/>
    </row>
    <row r="671" spans="1:19" s="36" customFormat="1" ht="19.5">
      <c r="A671" s="109"/>
      <c r="B671" s="118"/>
      <c r="C671" s="118"/>
      <c r="D671" s="109"/>
      <c r="E671" s="109"/>
      <c r="F671" s="109"/>
      <c r="G671" s="109"/>
      <c r="H671" s="109"/>
      <c r="I671" s="109"/>
      <c r="J671" s="109"/>
      <c r="M671" s="37"/>
      <c r="N671" s="37"/>
      <c r="O671" s="37"/>
      <c r="P671" s="37"/>
      <c r="Q671" s="37"/>
      <c r="R671" s="37"/>
      <c r="S671" s="37"/>
    </row>
    <row r="672" spans="1:19" s="36" customFormat="1" ht="19.5">
      <c r="A672" s="109"/>
      <c r="B672" s="118"/>
      <c r="C672" s="118"/>
      <c r="D672" s="109"/>
      <c r="E672" s="109"/>
      <c r="F672" s="109"/>
      <c r="G672" s="109"/>
      <c r="H672" s="109"/>
      <c r="I672" s="109"/>
      <c r="J672" s="109"/>
      <c r="M672" s="37"/>
      <c r="N672" s="37"/>
      <c r="O672" s="37"/>
      <c r="P672" s="37"/>
      <c r="Q672" s="37"/>
      <c r="R672" s="37"/>
      <c r="S672" s="37"/>
    </row>
    <row r="673" spans="1:19" s="36" customFormat="1" ht="19.5">
      <c r="A673" s="109"/>
      <c r="B673" s="118"/>
      <c r="C673" s="118"/>
      <c r="D673" s="109"/>
      <c r="E673" s="109"/>
      <c r="F673" s="109"/>
      <c r="G673" s="109"/>
      <c r="H673" s="109"/>
      <c r="I673" s="109"/>
      <c r="J673" s="109"/>
      <c r="M673" s="37"/>
      <c r="N673" s="37"/>
      <c r="O673" s="37"/>
      <c r="P673" s="37"/>
      <c r="Q673" s="37"/>
      <c r="R673" s="37"/>
      <c r="S673" s="37"/>
    </row>
    <row r="674" spans="1:19" s="36" customFormat="1" ht="19.5">
      <c r="A674" s="109"/>
      <c r="B674" s="118"/>
      <c r="C674" s="118"/>
      <c r="D674" s="109"/>
      <c r="E674" s="109"/>
      <c r="F674" s="109"/>
      <c r="G674" s="109"/>
      <c r="H674" s="109"/>
      <c r="I674" s="109"/>
      <c r="J674" s="109"/>
      <c r="M674" s="37"/>
      <c r="N674" s="37"/>
      <c r="O674" s="37"/>
      <c r="P674" s="37"/>
      <c r="Q674" s="37"/>
      <c r="R674" s="37"/>
      <c r="S674" s="37"/>
    </row>
    <row r="675" spans="1:19" s="36" customFormat="1" ht="19.5">
      <c r="A675" s="109"/>
      <c r="B675" s="118"/>
      <c r="C675" s="118"/>
      <c r="D675" s="109"/>
      <c r="E675" s="109"/>
      <c r="F675" s="109"/>
      <c r="G675" s="109"/>
      <c r="H675" s="109"/>
      <c r="I675" s="109"/>
      <c r="J675" s="109"/>
      <c r="M675" s="37"/>
      <c r="N675" s="37"/>
      <c r="O675" s="37"/>
      <c r="P675" s="37"/>
      <c r="Q675" s="37"/>
      <c r="R675" s="37"/>
      <c r="S675" s="37"/>
    </row>
    <row r="676" spans="1:19" s="36" customFormat="1" ht="19.5">
      <c r="A676" s="109"/>
      <c r="B676" s="118"/>
      <c r="C676" s="118"/>
      <c r="D676" s="109"/>
      <c r="E676" s="109"/>
      <c r="F676" s="109"/>
      <c r="G676" s="109"/>
      <c r="H676" s="109"/>
      <c r="I676" s="109"/>
      <c r="J676" s="109"/>
      <c r="M676" s="37"/>
      <c r="N676" s="37"/>
      <c r="O676" s="37"/>
      <c r="P676" s="37"/>
      <c r="Q676" s="37"/>
      <c r="R676" s="37"/>
      <c r="S676" s="37"/>
    </row>
    <row r="677" spans="1:19" s="36" customFormat="1" ht="19.5">
      <c r="A677" s="109"/>
      <c r="B677" s="118"/>
      <c r="C677" s="118"/>
      <c r="D677" s="109"/>
      <c r="E677" s="109"/>
      <c r="F677" s="109"/>
      <c r="G677" s="109"/>
      <c r="H677" s="109"/>
      <c r="I677" s="109"/>
      <c r="J677" s="109"/>
      <c r="M677" s="37"/>
      <c r="N677" s="37"/>
      <c r="O677" s="37"/>
      <c r="P677" s="37"/>
      <c r="Q677" s="37"/>
      <c r="R677" s="37"/>
      <c r="S677" s="37"/>
    </row>
    <row r="678" spans="1:19" s="36" customFormat="1" ht="19.5">
      <c r="A678" s="109"/>
      <c r="B678" s="118"/>
      <c r="C678" s="118"/>
      <c r="D678" s="109"/>
      <c r="E678" s="109"/>
      <c r="F678" s="109"/>
      <c r="G678" s="109"/>
      <c r="H678" s="109"/>
      <c r="I678" s="109"/>
      <c r="J678" s="109"/>
      <c r="M678" s="37"/>
      <c r="N678" s="37"/>
      <c r="O678" s="37"/>
      <c r="P678" s="37"/>
      <c r="Q678" s="37"/>
      <c r="R678" s="37"/>
      <c r="S678" s="37"/>
    </row>
    <row r="679" spans="1:19" s="36" customFormat="1" ht="19.5">
      <c r="A679" s="109"/>
      <c r="B679" s="118"/>
      <c r="C679" s="118"/>
      <c r="D679" s="109"/>
      <c r="E679" s="109"/>
      <c r="F679" s="109"/>
      <c r="G679" s="109"/>
      <c r="H679" s="109"/>
      <c r="I679" s="109"/>
      <c r="J679" s="109"/>
      <c r="M679" s="37"/>
      <c r="N679" s="37"/>
      <c r="O679" s="37"/>
      <c r="P679" s="37"/>
      <c r="Q679" s="37"/>
      <c r="R679" s="37"/>
      <c r="S679" s="37"/>
    </row>
    <row r="680" spans="1:19" s="36" customFormat="1" ht="19.5">
      <c r="A680" s="109"/>
      <c r="B680" s="118"/>
      <c r="C680" s="118"/>
      <c r="D680" s="109"/>
      <c r="E680" s="109"/>
      <c r="F680" s="109"/>
      <c r="G680" s="109"/>
      <c r="H680" s="109"/>
      <c r="I680" s="109"/>
      <c r="J680" s="109"/>
      <c r="M680" s="37"/>
      <c r="N680" s="37"/>
      <c r="O680" s="37"/>
      <c r="P680" s="37"/>
      <c r="Q680" s="37"/>
      <c r="R680" s="37"/>
      <c r="S680" s="37"/>
    </row>
    <row r="681" spans="1:19" s="36" customFormat="1" ht="19.5">
      <c r="A681" s="109"/>
      <c r="B681" s="118"/>
      <c r="C681" s="118"/>
      <c r="D681" s="109"/>
      <c r="E681" s="109"/>
      <c r="F681" s="109"/>
      <c r="G681" s="109"/>
      <c r="H681" s="109"/>
      <c r="I681" s="109"/>
      <c r="J681" s="109"/>
      <c r="M681" s="37"/>
      <c r="N681" s="37"/>
      <c r="O681" s="37"/>
      <c r="P681" s="37"/>
      <c r="Q681" s="37"/>
      <c r="R681" s="37"/>
      <c r="S681" s="37"/>
    </row>
    <row r="682" spans="1:19" s="36" customFormat="1" ht="19.5">
      <c r="A682" s="109"/>
      <c r="B682" s="118"/>
      <c r="C682" s="118"/>
      <c r="D682" s="109"/>
      <c r="E682" s="109"/>
      <c r="F682" s="109"/>
      <c r="G682" s="109"/>
      <c r="H682" s="109"/>
      <c r="I682" s="109"/>
      <c r="J682" s="109"/>
      <c r="M682" s="37"/>
      <c r="N682" s="37"/>
      <c r="O682" s="37"/>
      <c r="P682" s="37"/>
      <c r="Q682" s="37"/>
      <c r="R682" s="37"/>
      <c r="S682" s="37"/>
    </row>
    <row r="683" spans="1:19" s="36" customFormat="1" ht="19.5">
      <c r="A683" s="109"/>
      <c r="B683" s="118"/>
      <c r="C683" s="118"/>
      <c r="D683" s="109"/>
      <c r="E683" s="109"/>
      <c r="F683" s="109"/>
      <c r="G683" s="109"/>
      <c r="H683" s="109"/>
      <c r="I683" s="109"/>
      <c r="J683" s="109"/>
      <c r="M683" s="37"/>
      <c r="N683" s="37"/>
      <c r="O683" s="37"/>
      <c r="P683" s="37"/>
      <c r="Q683" s="37"/>
      <c r="R683" s="37"/>
      <c r="S683" s="37"/>
    </row>
    <row r="684" spans="1:19" s="36" customFormat="1" ht="19.5">
      <c r="A684" s="109"/>
      <c r="B684" s="118"/>
      <c r="C684" s="118"/>
      <c r="D684" s="109"/>
      <c r="E684" s="109"/>
      <c r="F684" s="109"/>
      <c r="G684" s="109"/>
      <c r="H684" s="109"/>
      <c r="I684" s="109"/>
      <c r="J684" s="109"/>
      <c r="M684" s="37"/>
      <c r="N684" s="37"/>
      <c r="O684" s="37"/>
      <c r="P684" s="37"/>
      <c r="Q684" s="37"/>
      <c r="R684" s="37"/>
      <c r="S684" s="37"/>
    </row>
    <row r="685" spans="1:19" s="36" customFormat="1" ht="19.5">
      <c r="A685" s="109"/>
      <c r="B685" s="118"/>
      <c r="C685" s="118"/>
      <c r="D685" s="109"/>
      <c r="E685" s="109"/>
      <c r="F685" s="109"/>
      <c r="G685" s="109"/>
      <c r="H685" s="109"/>
      <c r="I685" s="109"/>
      <c r="J685" s="109"/>
      <c r="M685" s="37"/>
      <c r="N685" s="37"/>
      <c r="O685" s="37"/>
      <c r="P685" s="37"/>
      <c r="Q685" s="37"/>
      <c r="R685" s="37"/>
      <c r="S685" s="37"/>
    </row>
    <row r="686" spans="1:19" s="36" customFormat="1" ht="19.5">
      <c r="A686" s="109"/>
      <c r="B686" s="118"/>
      <c r="C686" s="118"/>
      <c r="D686" s="109"/>
      <c r="E686" s="109"/>
      <c r="F686" s="109"/>
      <c r="G686" s="109"/>
      <c r="H686" s="109"/>
      <c r="I686" s="109"/>
      <c r="J686" s="109"/>
      <c r="M686" s="37"/>
      <c r="N686" s="37"/>
      <c r="O686" s="37"/>
      <c r="P686" s="37"/>
      <c r="Q686" s="37"/>
      <c r="R686" s="37"/>
      <c r="S686" s="37"/>
    </row>
    <row r="687" spans="1:19" s="36" customFormat="1" ht="19.5">
      <c r="A687" s="109"/>
      <c r="B687" s="118"/>
      <c r="C687" s="118"/>
      <c r="D687" s="109"/>
      <c r="E687" s="109"/>
      <c r="F687" s="109"/>
      <c r="G687" s="109"/>
      <c r="H687" s="109"/>
      <c r="I687" s="109"/>
      <c r="J687" s="109"/>
      <c r="M687" s="37"/>
      <c r="N687" s="37"/>
      <c r="O687" s="37"/>
      <c r="P687" s="37"/>
      <c r="Q687" s="37"/>
      <c r="R687" s="37"/>
      <c r="S687" s="37"/>
    </row>
    <row r="688" spans="1:19" s="36" customFormat="1" ht="19.5">
      <c r="A688" s="109"/>
      <c r="B688" s="118"/>
      <c r="C688" s="118"/>
      <c r="D688" s="109"/>
      <c r="E688" s="109"/>
      <c r="F688" s="109"/>
      <c r="G688" s="109"/>
      <c r="H688" s="109"/>
      <c r="I688" s="109"/>
      <c r="J688" s="109"/>
      <c r="M688" s="37"/>
      <c r="N688" s="37"/>
      <c r="O688" s="37"/>
      <c r="P688" s="37"/>
      <c r="Q688" s="37"/>
      <c r="R688" s="37"/>
      <c r="S688" s="37"/>
    </row>
    <row r="689" spans="1:19" s="36" customFormat="1" ht="19.5">
      <c r="A689" s="109"/>
      <c r="B689" s="118"/>
      <c r="C689" s="118"/>
      <c r="D689" s="109"/>
      <c r="E689" s="109"/>
      <c r="F689" s="109"/>
      <c r="G689" s="109"/>
      <c r="H689" s="109"/>
      <c r="I689" s="109"/>
      <c r="J689" s="109"/>
      <c r="M689" s="37"/>
      <c r="N689" s="37"/>
      <c r="O689" s="37"/>
      <c r="P689" s="37"/>
      <c r="Q689" s="37"/>
      <c r="R689" s="37"/>
      <c r="S689" s="37"/>
    </row>
    <row r="690" spans="1:19" s="36" customFormat="1" ht="19.5">
      <c r="A690" s="109"/>
      <c r="B690" s="118"/>
      <c r="C690" s="118"/>
      <c r="D690" s="109"/>
      <c r="E690" s="109"/>
      <c r="F690" s="109"/>
      <c r="G690" s="109"/>
      <c r="H690" s="109"/>
      <c r="I690" s="109"/>
      <c r="J690" s="109"/>
      <c r="M690" s="37"/>
      <c r="N690" s="37"/>
      <c r="O690" s="37"/>
      <c r="P690" s="37"/>
      <c r="Q690" s="37"/>
      <c r="R690" s="37"/>
      <c r="S690" s="37"/>
    </row>
    <row r="691" spans="1:19" s="36" customFormat="1" ht="19.5">
      <c r="A691" s="109"/>
      <c r="B691" s="118"/>
      <c r="C691" s="118"/>
      <c r="D691" s="109"/>
      <c r="E691" s="109"/>
      <c r="F691" s="109"/>
      <c r="G691" s="109"/>
      <c r="H691" s="109"/>
      <c r="I691" s="109"/>
      <c r="J691" s="109"/>
      <c r="M691" s="37"/>
      <c r="N691" s="37"/>
      <c r="O691" s="37"/>
      <c r="P691" s="37"/>
      <c r="Q691" s="37"/>
      <c r="R691" s="37"/>
      <c r="S691" s="37"/>
    </row>
    <row r="692" spans="1:19" s="36" customFormat="1" ht="19.5">
      <c r="A692" s="109"/>
      <c r="B692" s="118"/>
      <c r="C692" s="118"/>
      <c r="D692" s="109"/>
      <c r="E692" s="109"/>
      <c r="F692" s="109"/>
      <c r="G692" s="109"/>
      <c r="H692" s="109"/>
      <c r="I692" s="109"/>
      <c r="J692" s="109"/>
      <c r="M692" s="37"/>
      <c r="N692" s="37"/>
      <c r="O692" s="37"/>
      <c r="P692" s="37"/>
      <c r="Q692" s="37"/>
      <c r="R692" s="37"/>
      <c r="S692" s="37"/>
    </row>
    <row r="693" spans="1:19" s="36" customFormat="1" ht="19.5">
      <c r="A693" s="109"/>
      <c r="B693" s="118"/>
      <c r="C693" s="118"/>
      <c r="D693" s="109"/>
      <c r="E693" s="109"/>
      <c r="F693" s="109"/>
      <c r="G693" s="109"/>
      <c r="H693" s="109"/>
      <c r="I693" s="109"/>
      <c r="J693" s="109"/>
      <c r="M693" s="37"/>
      <c r="N693" s="37"/>
      <c r="O693" s="37"/>
      <c r="P693" s="37"/>
      <c r="Q693" s="37"/>
      <c r="R693" s="37"/>
      <c r="S693" s="37"/>
    </row>
    <row r="694" spans="1:19" s="36" customFormat="1" ht="19.5">
      <c r="A694" s="109"/>
      <c r="B694" s="118"/>
      <c r="C694" s="118"/>
      <c r="D694" s="109"/>
      <c r="E694" s="109"/>
      <c r="F694" s="109"/>
      <c r="G694" s="109"/>
      <c r="H694" s="109"/>
      <c r="I694" s="109"/>
      <c r="J694" s="109"/>
      <c r="M694" s="37"/>
      <c r="N694" s="37"/>
      <c r="O694" s="37"/>
      <c r="P694" s="37"/>
      <c r="Q694" s="37"/>
      <c r="R694" s="37"/>
      <c r="S694" s="37"/>
    </row>
    <row r="695" spans="1:19" s="36" customFormat="1" ht="19.5">
      <c r="A695" s="109"/>
      <c r="B695" s="118"/>
      <c r="C695" s="118"/>
      <c r="D695" s="109"/>
      <c r="E695" s="109"/>
      <c r="F695" s="109"/>
      <c r="G695" s="109"/>
      <c r="H695" s="109"/>
      <c r="I695" s="109"/>
      <c r="J695" s="109"/>
      <c r="M695" s="37"/>
      <c r="N695" s="37"/>
      <c r="O695" s="37"/>
      <c r="P695" s="37"/>
      <c r="Q695" s="37"/>
      <c r="R695" s="37"/>
      <c r="S695" s="37"/>
    </row>
    <row r="696" spans="1:19" s="36" customFormat="1" ht="19.5">
      <c r="A696" s="109"/>
      <c r="B696" s="118"/>
      <c r="C696" s="118"/>
      <c r="D696" s="109"/>
      <c r="E696" s="109"/>
      <c r="F696" s="109"/>
      <c r="G696" s="109"/>
      <c r="H696" s="109"/>
      <c r="I696" s="109"/>
      <c r="J696" s="109"/>
      <c r="M696" s="37"/>
      <c r="N696" s="37"/>
      <c r="O696" s="37"/>
      <c r="P696" s="37"/>
      <c r="Q696" s="37"/>
      <c r="R696" s="37"/>
      <c r="S696" s="37"/>
    </row>
    <row r="697" spans="1:19" s="36" customFormat="1" ht="19.5">
      <c r="A697" s="109"/>
      <c r="B697" s="118"/>
      <c r="C697" s="118"/>
      <c r="D697" s="109"/>
      <c r="E697" s="109"/>
      <c r="F697" s="109"/>
      <c r="G697" s="109"/>
      <c r="H697" s="109"/>
      <c r="I697" s="109"/>
      <c r="J697" s="109"/>
      <c r="M697" s="37"/>
      <c r="N697" s="37"/>
      <c r="O697" s="37"/>
      <c r="P697" s="37"/>
      <c r="Q697" s="37"/>
      <c r="R697" s="37"/>
      <c r="S697" s="37"/>
    </row>
    <row r="698" spans="1:19" s="36" customFormat="1" ht="19.5">
      <c r="A698" s="109"/>
      <c r="B698" s="118"/>
      <c r="C698" s="118"/>
      <c r="D698" s="109"/>
      <c r="E698" s="109"/>
      <c r="F698" s="109"/>
      <c r="G698" s="109"/>
      <c r="H698" s="109"/>
      <c r="I698" s="109"/>
      <c r="J698" s="109"/>
      <c r="M698" s="37"/>
      <c r="N698" s="37"/>
      <c r="O698" s="37"/>
      <c r="P698" s="37"/>
      <c r="Q698" s="37"/>
      <c r="R698" s="37"/>
      <c r="S698" s="37"/>
    </row>
    <row r="699" spans="1:19" s="36" customFormat="1" ht="19.5">
      <c r="A699" s="109"/>
      <c r="B699" s="118"/>
      <c r="C699" s="118"/>
      <c r="D699" s="109"/>
      <c r="E699" s="109"/>
      <c r="F699" s="109"/>
      <c r="G699" s="109"/>
      <c r="H699" s="109"/>
      <c r="I699" s="109"/>
      <c r="J699" s="109"/>
      <c r="M699" s="37"/>
      <c r="N699" s="37"/>
      <c r="O699" s="37"/>
      <c r="P699" s="37"/>
      <c r="Q699" s="37"/>
      <c r="R699" s="37"/>
      <c r="S699" s="37"/>
    </row>
    <row r="700" spans="1:19" s="36" customFormat="1" ht="19.5">
      <c r="A700" s="109"/>
      <c r="B700" s="118"/>
      <c r="C700" s="118"/>
      <c r="D700" s="109"/>
      <c r="E700" s="109"/>
      <c r="F700" s="109"/>
      <c r="G700" s="109"/>
      <c r="H700" s="109"/>
      <c r="I700" s="109"/>
      <c r="J700" s="109"/>
      <c r="M700" s="37"/>
      <c r="N700" s="37"/>
      <c r="O700" s="37"/>
      <c r="P700" s="37"/>
      <c r="Q700" s="37"/>
      <c r="R700" s="37"/>
      <c r="S700" s="37"/>
    </row>
    <row r="701" spans="1:19" s="36" customFormat="1" ht="19.5">
      <c r="A701" s="109"/>
      <c r="B701" s="118"/>
      <c r="C701" s="118"/>
      <c r="D701" s="109"/>
      <c r="E701" s="109"/>
      <c r="F701" s="109"/>
      <c r="G701" s="109"/>
      <c r="H701" s="109"/>
      <c r="I701" s="109"/>
      <c r="J701" s="109"/>
      <c r="M701" s="37"/>
      <c r="N701" s="37"/>
      <c r="O701" s="37"/>
      <c r="P701" s="37"/>
      <c r="Q701" s="37"/>
      <c r="R701" s="37"/>
      <c r="S701" s="37"/>
    </row>
    <row r="702" spans="1:19" s="36" customFormat="1" ht="19.5">
      <c r="A702" s="109"/>
      <c r="B702" s="118"/>
      <c r="C702" s="118"/>
      <c r="D702" s="109"/>
      <c r="E702" s="109"/>
      <c r="F702" s="109"/>
      <c r="G702" s="109"/>
      <c r="H702" s="109"/>
      <c r="I702" s="109"/>
      <c r="J702" s="109"/>
      <c r="M702" s="37"/>
      <c r="N702" s="37"/>
      <c r="O702" s="37"/>
      <c r="P702" s="37"/>
      <c r="Q702" s="37"/>
      <c r="R702" s="37"/>
      <c r="S702" s="37"/>
    </row>
    <row r="703" spans="1:19" s="36" customFormat="1" ht="19.5">
      <c r="A703" s="109"/>
      <c r="B703" s="118"/>
      <c r="C703" s="118"/>
      <c r="D703" s="109"/>
      <c r="E703" s="109"/>
      <c r="F703" s="109"/>
      <c r="G703" s="109"/>
      <c r="H703" s="109"/>
      <c r="I703" s="109"/>
      <c r="J703" s="109"/>
      <c r="M703" s="37"/>
      <c r="N703" s="37"/>
      <c r="O703" s="37"/>
      <c r="P703" s="37"/>
      <c r="Q703" s="37"/>
      <c r="R703" s="37"/>
      <c r="S703" s="37"/>
    </row>
    <row r="704" spans="1:19" s="36" customFormat="1" ht="19.5">
      <c r="A704" s="109"/>
      <c r="B704" s="118"/>
      <c r="C704" s="118"/>
      <c r="D704" s="109"/>
      <c r="E704" s="109"/>
      <c r="F704" s="109"/>
      <c r="G704" s="109"/>
      <c r="H704" s="109"/>
      <c r="I704" s="109"/>
      <c r="J704" s="109"/>
      <c r="M704" s="37"/>
      <c r="N704" s="37"/>
      <c r="O704" s="37"/>
      <c r="P704" s="37"/>
      <c r="Q704" s="37"/>
      <c r="R704" s="37"/>
      <c r="S704" s="37"/>
    </row>
    <row r="705" spans="1:19" s="36" customFormat="1" ht="19.5">
      <c r="A705" s="109"/>
      <c r="B705" s="118"/>
      <c r="C705" s="118"/>
      <c r="D705" s="109"/>
      <c r="E705" s="109"/>
      <c r="F705" s="109"/>
      <c r="G705" s="109"/>
      <c r="H705" s="109"/>
      <c r="I705" s="109"/>
      <c r="J705" s="109"/>
      <c r="M705" s="37"/>
      <c r="N705" s="37"/>
      <c r="O705" s="37"/>
      <c r="P705" s="37"/>
      <c r="Q705" s="37"/>
      <c r="R705" s="37"/>
      <c r="S705" s="37"/>
    </row>
    <row r="706" spans="1:19" s="36" customFormat="1" ht="19.5">
      <c r="A706" s="109"/>
      <c r="B706" s="118"/>
      <c r="C706" s="118"/>
      <c r="D706" s="109"/>
      <c r="E706" s="109"/>
      <c r="F706" s="109"/>
      <c r="G706" s="109"/>
      <c r="H706" s="109"/>
      <c r="I706" s="109"/>
      <c r="J706" s="109"/>
      <c r="M706" s="37"/>
      <c r="N706" s="37"/>
      <c r="O706" s="37"/>
      <c r="P706" s="37"/>
      <c r="Q706" s="37"/>
      <c r="R706" s="37"/>
      <c r="S706" s="37"/>
    </row>
    <row r="707" spans="1:19" s="36" customFormat="1" ht="19.5">
      <c r="A707" s="109"/>
      <c r="B707" s="118"/>
      <c r="C707" s="118"/>
      <c r="D707" s="109"/>
      <c r="E707" s="109"/>
      <c r="F707" s="109"/>
      <c r="G707" s="109"/>
      <c r="H707" s="109"/>
      <c r="I707" s="109"/>
      <c r="J707" s="109"/>
      <c r="M707" s="37"/>
      <c r="N707" s="37"/>
      <c r="O707" s="37"/>
      <c r="P707" s="37"/>
      <c r="Q707" s="37"/>
      <c r="R707" s="37"/>
      <c r="S707" s="37"/>
    </row>
    <row r="708" spans="1:19" s="36" customFormat="1" ht="19.5">
      <c r="A708" s="109"/>
      <c r="B708" s="118"/>
      <c r="C708" s="118"/>
      <c r="D708" s="109"/>
      <c r="E708" s="109"/>
      <c r="F708" s="109"/>
      <c r="G708" s="109"/>
      <c r="H708" s="109"/>
      <c r="I708" s="109"/>
      <c r="J708" s="109"/>
      <c r="M708" s="37"/>
      <c r="N708" s="37"/>
      <c r="O708" s="37"/>
      <c r="P708" s="37"/>
      <c r="Q708" s="37"/>
      <c r="R708" s="37"/>
      <c r="S708" s="37"/>
    </row>
    <row r="709" spans="1:19" s="36" customFormat="1" ht="19.5">
      <c r="A709" s="109"/>
      <c r="B709" s="118"/>
      <c r="C709" s="118"/>
      <c r="D709" s="109"/>
      <c r="E709" s="109"/>
      <c r="F709" s="109"/>
      <c r="G709" s="109"/>
      <c r="H709" s="109"/>
      <c r="I709" s="109"/>
      <c r="J709" s="109"/>
      <c r="M709" s="37"/>
      <c r="N709" s="37"/>
      <c r="O709" s="37"/>
      <c r="P709" s="37"/>
      <c r="Q709" s="37"/>
      <c r="R709" s="37"/>
      <c r="S709" s="37"/>
    </row>
    <row r="710" spans="1:19" s="36" customFormat="1" ht="19.5">
      <c r="A710" s="109"/>
      <c r="B710" s="118"/>
      <c r="C710" s="118"/>
      <c r="D710" s="109"/>
      <c r="E710" s="109"/>
      <c r="F710" s="109"/>
      <c r="G710" s="109"/>
      <c r="H710" s="109"/>
      <c r="I710" s="109"/>
      <c r="J710" s="109"/>
      <c r="M710" s="37"/>
      <c r="N710" s="37"/>
      <c r="O710" s="37"/>
      <c r="P710" s="37"/>
      <c r="Q710" s="37"/>
      <c r="R710" s="37"/>
      <c r="S710" s="37"/>
    </row>
    <row r="711" spans="1:19" s="36" customFormat="1" ht="19.5">
      <c r="A711" s="109"/>
      <c r="B711" s="118"/>
      <c r="C711" s="118"/>
      <c r="D711" s="109"/>
      <c r="E711" s="109"/>
      <c r="F711" s="109"/>
      <c r="G711" s="109"/>
      <c r="H711" s="109"/>
      <c r="I711" s="109"/>
      <c r="J711" s="109"/>
      <c r="M711" s="37"/>
      <c r="N711" s="37"/>
      <c r="O711" s="37"/>
      <c r="P711" s="37"/>
      <c r="Q711" s="37"/>
      <c r="R711" s="37"/>
      <c r="S711" s="37"/>
    </row>
    <row r="712" spans="1:19" s="36" customFormat="1" ht="19.5">
      <c r="A712" s="109"/>
      <c r="B712" s="118"/>
      <c r="C712" s="118"/>
      <c r="D712" s="109"/>
      <c r="E712" s="109"/>
      <c r="F712" s="109"/>
      <c r="G712" s="109"/>
      <c r="H712" s="109"/>
      <c r="I712" s="109"/>
      <c r="J712" s="109"/>
      <c r="M712" s="37"/>
      <c r="N712" s="37"/>
      <c r="O712" s="37"/>
      <c r="P712" s="37"/>
      <c r="Q712" s="37"/>
      <c r="R712" s="37"/>
      <c r="S712" s="37"/>
    </row>
    <row r="713" spans="1:19" s="36" customFormat="1" ht="19.5">
      <c r="A713" s="109"/>
      <c r="B713" s="118"/>
      <c r="C713" s="118"/>
      <c r="D713" s="109"/>
      <c r="E713" s="109"/>
      <c r="F713" s="109"/>
      <c r="G713" s="109"/>
      <c r="H713" s="109"/>
      <c r="I713" s="109"/>
      <c r="J713" s="109"/>
      <c r="M713" s="37"/>
      <c r="N713" s="37"/>
      <c r="O713" s="37"/>
      <c r="P713" s="37"/>
      <c r="Q713" s="37"/>
      <c r="R713" s="37"/>
      <c r="S713" s="37"/>
    </row>
    <row r="714" spans="1:19" s="36" customFormat="1" ht="19.5">
      <c r="A714" s="109"/>
      <c r="B714" s="118"/>
      <c r="C714" s="118"/>
      <c r="D714" s="109"/>
      <c r="E714" s="109"/>
      <c r="F714" s="109"/>
      <c r="G714" s="109"/>
      <c r="H714" s="109"/>
      <c r="I714" s="109"/>
      <c r="J714" s="109"/>
      <c r="M714" s="37"/>
      <c r="N714" s="37"/>
      <c r="O714" s="37"/>
      <c r="P714" s="37"/>
      <c r="Q714" s="37"/>
      <c r="R714" s="37"/>
      <c r="S714" s="37"/>
    </row>
    <row r="715" spans="1:19" s="36" customFormat="1" ht="19.5">
      <c r="A715" s="109"/>
      <c r="B715" s="118"/>
      <c r="C715" s="118"/>
      <c r="D715" s="109"/>
      <c r="E715" s="109"/>
      <c r="F715" s="109"/>
      <c r="G715" s="109"/>
      <c r="H715" s="109"/>
      <c r="I715" s="109"/>
      <c r="J715" s="109"/>
      <c r="M715" s="37"/>
      <c r="N715" s="37"/>
      <c r="O715" s="37"/>
      <c r="P715" s="37"/>
      <c r="Q715" s="37"/>
      <c r="R715" s="37"/>
      <c r="S715" s="37"/>
    </row>
    <row r="716" spans="1:19" s="36" customFormat="1" ht="19.5">
      <c r="A716" s="109"/>
      <c r="B716" s="118"/>
      <c r="C716" s="118"/>
      <c r="D716" s="109"/>
      <c r="E716" s="109"/>
      <c r="F716" s="109"/>
      <c r="G716" s="109"/>
      <c r="H716" s="109"/>
      <c r="I716" s="109"/>
      <c r="J716" s="109"/>
      <c r="M716" s="37"/>
      <c r="N716" s="37"/>
      <c r="O716" s="37"/>
      <c r="P716" s="37"/>
      <c r="Q716" s="37"/>
      <c r="R716" s="37"/>
      <c r="S716" s="37"/>
    </row>
    <row r="717" spans="1:19" s="36" customFormat="1" ht="19.5">
      <c r="A717" s="109"/>
      <c r="B717" s="118"/>
      <c r="C717" s="118"/>
      <c r="D717" s="109"/>
      <c r="E717" s="109"/>
      <c r="F717" s="109"/>
      <c r="G717" s="109"/>
      <c r="H717" s="109"/>
      <c r="I717" s="109"/>
      <c r="J717" s="109"/>
      <c r="M717" s="37"/>
      <c r="N717" s="37"/>
      <c r="O717" s="37"/>
      <c r="P717" s="37"/>
      <c r="Q717" s="37"/>
      <c r="R717" s="37"/>
      <c r="S717" s="37"/>
    </row>
    <row r="718" spans="1:19" s="36" customFormat="1" ht="19.5">
      <c r="A718" s="109"/>
      <c r="B718" s="118"/>
      <c r="C718" s="118"/>
      <c r="D718" s="109"/>
      <c r="E718" s="109"/>
      <c r="F718" s="109"/>
      <c r="G718" s="109"/>
      <c r="H718" s="109"/>
      <c r="I718" s="109"/>
      <c r="J718" s="109"/>
      <c r="M718" s="37"/>
      <c r="N718" s="37"/>
      <c r="O718" s="37"/>
      <c r="P718" s="37"/>
      <c r="Q718" s="37"/>
      <c r="R718" s="37"/>
      <c r="S718" s="37"/>
    </row>
    <row r="719" spans="1:19" s="36" customFormat="1" ht="19.5">
      <c r="A719" s="109"/>
      <c r="B719" s="118"/>
      <c r="C719" s="118"/>
      <c r="D719" s="109"/>
      <c r="E719" s="109"/>
      <c r="F719" s="109"/>
      <c r="G719" s="109"/>
      <c r="H719" s="109"/>
      <c r="I719" s="109"/>
      <c r="J719" s="109"/>
      <c r="M719" s="37"/>
      <c r="N719" s="37"/>
      <c r="O719" s="37"/>
      <c r="P719" s="37"/>
      <c r="Q719" s="37"/>
      <c r="R719" s="37"/>
      <c r="S719" s="37"/>
    </row>
    <row r="720" spans="1:19" s="36" customFormat="1" ht="19.5">
      <c r="A720" s="109"/>
      <c r="B720" s="118"/>
      <c r="C720" s="118"/>
      <c r="D720" s="109"/>
      <c r="E720" s="109"/>
      <c r="F720" s="109"/>
      <c r="G720" s="109"/>
      <c r="H720" s="109"/>
      <c r="I720" s="109"/>
      <c r="J720" s="109"/>
      <c r="M720" s="37"/>
      <c r="N720" s="37"/>
      <c r="O720" s="37"/>
      <c r="P720" s="37"/>
      <c r="Q720" s="37"/>
      <c r="R720" s="37"/>
      <c r="S720" s="37"/>
    </row>
    <row r="721" spans="1:19" s="36" customFormat="1" ht="19.5">
      <c r="A721" s="109"/>
      <c r="B721" s="118"/>
      <c r="C721" s="118"/>
      <c r="D721" s="109"/>
      <c r="E721" s="109"/>
      <c r="F721" s="109"/>
      <c r="G721" s="109"/>
      <c r="H721" s="109"/>
      <c r="I721" s="109"/>
      <c r="J721" s="109"/>
      <c r="M721" s="37"/>
      <c r="N721" s="37"/>
      <c r="O721" s="37"/>
      <c r="P721" s="37"/>
      <c r="Q721" s="37"/>
      <c r="R721" s="37"/>
      <c r="S721" s="37"/>
    </row>
    <row r="722" spans="1:19" s="36" customFormat="1" ht="19.5">
      <c r="A722" s="109"/>
      <c r="B722" s="118"/>
      <c r="C722" s="118"/>
      <c r="D722" s="109"/>
      <c r="E722" s="109"/>
      <c r="F722" s="109"/>
      <c r="G722" s="109"/>
      <c r="H722" s="109"/>
      <c r="I722" s="109"/>
      <c r="J722" s="109"/>
      <c r="M722" s="37"/>
      <c r="N722" s="37"/>
      <c r="O722" s="37"/>
      <c r="P722" s="37"/>
      <c r="Q722" s="37"/>
      <c r="R722" s="37"/>
      <c r="S722" s="37"/>
    </row>
    <row r="723" spans="1:19" s="36" customFormat="1" ht="19.5">
      <c r="A723" s="109"/>
      <c r="B723" s="118"/>
      <c r="C723" s="118"/>
      <c r="D723" s="109"/>
      <c r="E723" s="109"/>
      <c r="F723" s="109"/>
      <c r="G723" s="109"/>
      <c r="H723" s="109"/>
      <c r="I723" s="109"/>
      <c r="J723" s="109"/>
      <c r="M723" s="37"/>
      <c r="N723" s="37"/>
      <c r="O723" s="37"/>
      <c r="P723" s="37"/>
      <c r="Q723" s="37"/>
      <c r="R723" s="37"/>
      <c r="S723" s="37"/>
    </row>
    <row r="724" spans="1:19" s="36" customFormat="1" ht="19.5">
      <c r="A724" s="109"/>
      <c r="B724" s="118"/>
      <c r="C724" s="118"/>
      <c r="D724" s="109"/>
      <c r="E724" s="109"/>
      <c r="F724" s="109"/>
      <c r="G724" s="109"/>
      <c r="H724" s="109"/>
      <c r="I724" s="109"/>
      <c r="J724" s="109"/>
      <c r="M724" s="37"/>
      <c r="N724" s="37"/>
      <c r="O724" s="37"/>
      <c r="P724" s="37"/>
      <c r="Q724" s="37"/>
      <c r="R724" s="37"/>
      <c r="S724" s="37"/>
    </row>
    <row r="725" spans="1:19" s="36" customFormat="1" ht="19.5">
      <c r="A725" s="109"/>
      <c r="B725" s="118"/>
      <c r="C725" s="118"/>
      <c r="D725" s="109"/>
      <c r="E725" s="109"/>
      <c r="F725" s="109"/>
      <c r="G725" s="109"/>
      <c r="H725" s="109"/>
      <c r="I725" s="109"/>
      <c r="J725" s="109"/>
      <c r="M725" s="37"/>
      <c r="N725" s="37"/>
      <c r="O725" s="37"/>
      <c r="P725" s="37"/>
      <c r="Q725" s="37"/>
      <c r="R725" s="37"/>
      <c r="S725" s="37"/>
    </row>
    <row r="726" spans="1:19" s="36" customFormat="1" ht="19.5">
      <c r="A726" s="109"/>
      <c r="B726" s="118"/>
      <c r="C726" s="118"/>
      <c r="D726" s="109"/>
      <c r="E726" s="109"/>
      <c r="F726" s="109"/>
      <c r="G726" s="109"/>
      <c r="H726" s="109"/>
      <c r="I726" s="109"/>
      <c r="J726" s="109"/>
      <c r="M726" s="37"/>
      <c r="N726" s="37"/>
      <c r="O726" s="37"/>
      <c r="P726" s="37"/>
      <c r="Q726" s="37"/>
      <c r="R726" s="37"/>
      <c r="S726" s="37"/>
    </row>
    <row r="727" spans="1:19" s="36" customFormat="1" ht="19.5">
      <c r="A727" s="109"/>
      <c r="B727" s="118"/>
      <c r="C727" s="118"/>
      <c r="D727" s="109"/>
      <c r="E727" s="109"/>
      <c r="F727" s="109"/>
      <c r="G727" s="109"/>
      <c r="H727" s="109"/>
      <c r="I727" s="109"/>
      <c r="J727" s="109"/>
      <c r="M727" s="37"/>
      <c r="N727" s="37"/>
      <c r="O727" s="37"/>
      <c r="P727" s="37"/>
      <c r="Q727" s="37"/>
      <c r="R727" s="37"/>
      <c r="S727" s="37"/>
    </row>
    <row r="728" spans="1:19" s="36" customFormat="1" ht="19.5">
      <c r="A728" s="109"/>
      <c r="B728" s="118"/>
      <c r="C728" s="118"/>
      <c r="D728" s="109"/>
      <c r="E728" s="109"/>
      <c r="F728" s="109"/>
      <c r="G728" s="109"/>
      <c r="H728" s="109"/>
      <c r="I728" s="109"/>
      <c r="J728" s="109"/>
      <c r="M728" s="37"/>
      <c r="N728" s="37"/>
      <c r="O728" s="37"/>
      <c r="P728" s="37"/>
      <c r="Q728" s="37"/>
      <c r="R728" s="37"/>
      <c r="S728" s="37"/>
    </row>
    <row r="729" spans="1:19" s="36" customFormat="1" ht="19.5">
      <c r="A729" s="109"/>
      <c r="B729" s="118"/>
      <c r="C729" s="118"/>
      <c r="D729" s="109"/>
      <c r="E729" s="109"/>
      <c r="F729" s="109"/>
      <c r="G729" s="109"/>
      <c r="H729" s="109"/>
      <c r="I729" s="109"/>
      <c r="J729" s="109"/>
      <c r="M729" s="37"/>
      <c r="N729" s="37"/>
      <c r="O729" s="37"/>
      <c r="P729" s="37"/>
      <c r="Q729" s="37"/>
      <c r="R729" s="37"/>
      <c r="S729" s="37"/>
    </row>
    <row r="730" spans="1:19" s="36" customFormat="1" ht="19.5">
      <c r="A730" s="109"/>
      <c r="B730" s="118"/>
      <c r="C730" s="118"/>
      <c r="D730" s="109"/>
      <c r="E730" s="109"/>
      <c r="F730" s="109"/>
      <c r="G730" s="109"/>
      <c r="H730" s="109"/>
      <c r="I730" s="109"/>
      <c r="J730" s="109"/>
      <c r="M730" s="37"/>
      <c r="N730" s="37"/>
      <c r="O730" s="37"/>
      <c r="P730" s="37"/>
      <c r="Q730" s="37"/>
      <c r="R730" s="37"/>
      <c r="S730" s="37"/>
    </row>
    <row r="731" spans="1:19" s="36" customFormat="1" ht="19.5">
      <c r="A731" s="109"/>
      <c r="B731" s="118"/>
      <c r="C731" s="118"/>
      <c r="D731" s="109"/>
      <c r="E731" s="109"/>
      <c r="F731" s="109"/>
      <c r="G731" s="109"/>
      <c r="H731" s="109"/>
      <c r="I731" s="109"/>
      <c r="J731" s="109"/>
      <c r="M731" s="37"/>
      <c r="N731" s="37"/>
      <c r="O731" s="37"/>
      <c r="P731" s="37"/>
      <c r="Q731" s="37"/>
      <c r="R731" s="37"/>
      <c r="S731" s="37"/>
    </row>
    <row r="732" spans="1:19" s="36" customFormat="1" ht="19.5">
      <c r="A732" s="109"/>
      <c r="B732" s="118"/>
      <c r="C732" s="118"/>
      <c r="D732" s="109"/>
      <c r="E732" s="109"/>
      <c r="F732" s="109"/>
      <c r="G732" s="109"/>
      <c r="H732" s="109"/>
      <c r="I732" s="109"/>
      <c r="J732" s="109"/>
      <c r="M732" s="37"/>
      <c r="N732" s="37"/>
      <c r="O732" s="37"/>
      <c r="P732" s="37"/>
      <c r="Q732" s="37"/>
      <c r="R732" s="37"/>
      <c r="S732" s="37"/>
    </row>
    <row r="733" spans="1:19" s="36" customFormat="1" ht="19.5">
      <c r="A733" s="109"/>
      <c r="B733" s="118"/>
      <c r="C733" s="118"/>
      <c r="D733" s="109"/>
      <c r="E733" s="109"/>
      <c r="F733" s="109"/>
      <c r="G733" s="109"/>
      <c r="H733" s="109"/>
      <c r="I733" s="109"/>
      <c r="J733" s="109"/>
      <c r="M733" s="37"/>
      <c r="N733" s="37"/>
      <c r="O733" s="37"/>
      <c r="P733" s="37"/>
      <c r="Q733" s="37"/>
      <c r="R733" s="37"/>
      <c r="S733" s="37"/>
    </row>
    <row r="734" spans="1:19" s="36" customFormat="1" ht="19.5">
      <c r="A734" s="109"/>
      <c r="B734" s="118"/>
      <c r="C734" s="118"/>
      <c r="D734" s="109"/>
      <c r="E734" s="109"/>
      <c r="F734" s="109"/>
      <c r="G734" s="109"/>
      <c r="H734" s="109"/>
      <c r="I734" s="109"/>
      <c r="J734" s="109"/>
      <c r="M734" s="37"/>
      <c r="N734" s="37"/>
      <c r="O734" s="37"/>
      <c r="P734" s="37"/>
      <c r="Q734" s="37"/>
      <c r="R734" s="37"/>
      <c r="S734" s="37"/>
    </row>
    <row r="735" spans="1:19" s="36" customFormat="1" ht="19.5">
      <c r="A735" s="109"/>
      <c r="B735" s="118"/>
      <c r="C735" s="118"/>
      <c r="D735" s="109"/>
      <c r="E735" s="109"/>
      <c r="F735" s="109"/>
      <c r="G735" s="109"/>
      <c r="H735" s="109"/>
      <c r="I735" s="109"/>
      <c r="J735" s="109"/>
      <c r="M735" s="37"/>
      <c r="N735" s="37"/>
      <c r="O735" s="37"/>
      <c r="P735" s="37"/>
      <c r="Q735" s="37"/>
      <c r="R735" s="37"/>
      <c r="S735" s="37"/>
    </row>
    <row r="736" spans="1:19" s="36" customFormat="1" ht="19.5">
      <c r="A736" s="109"/>
      <c r="B736" s="118"/>
      <c r="C736" s="118"/>
      <c r="D736" s="109"/>
      <c r="E736" s="109"/>
      <c r="F736" s="109"/>
      <c r="G736" s="109"/>
      <c r="H736" s="109"/>
      <c r="I736" s="109"/>
      <c r="J736" s="109"/>
      <c r="M736" s="37"/>
      <c r="N736" s="37"/>
      <c r="O736" s="37"/>
      <c r="P736" s="37"/>
      <c r="Q736" s="37"/>
      <c r="R736" s="37"/>
      <c r="S736" s="37"/>
    </row>
    <row r="737" spans="1:19" s="36" customFormat="1" ht="19.5">
      <c r="A737" s="109"/>
      <c r="B737" s="118"/>
      <c r="C737" s="118"/>
      <c r="D737" s="109"/>
      <c r="E737" s="109"/>
      <c r="F737" s="109"/>
      <c r="G737" s="109"/>
      <c r="H737" s="109"/>
      <c r="I737" s="109"/>
      <c r="J737" s="109"/>
      <c r="M737" s="37"/>
      <c r="N737" s="37"/>
      <c r="O737" s="37"/>
      <c r="P737" s="37"/>
      <c r="Q737" s="37"/>
      <c r="R737" s="37"/>
      <c r="S737" s="37"/>
    </row>
    <row r="738" spans="1:19" s="36" customFormat="1" ht="19.5">
      <c r="A738" s="109"/>
      <c r="B738" s="118"/>
      <c r="C738" s="118"/>
      <c r="D738" s="109"/>
      <c r="E738" s="109"/>
      <c r="F738" s="109"/>
      <c r="G738" s="109"/>
      <c r="H738" s="109"/>
      <c r="I738" s="109"/>
      <c r="J738" s="109"/>
      <c r="M738" s="37"/>
      <c r="N738" s="37"/>
      <c r="O738" s="37"/>
      <c r="P738" s="37"/>
      <c r="Q738" s="37"/>
      <c r="R738" s="37"/>
      <c r="S738" s="37"/>
    </row>
    <row r="739" spans="1:19" s="36" customFormat="1" ht="19.5">
      <c r="A739" s="109"/>
      <c r="B739" s="118"/>
      <c r="C739" s="118"/>
      <c r="D739" s="109"/>
      <c r="E739" s="109"/>
      <c r="F739" s="109"/>
      <c r="G739" s="109"/>
      <c r="H739" s="109"/>
      <c r="I739" s="109"/>
      <c r="J739" s="109"/>
      <c r="M739" s="37"/>
      <c r="N739" s="37"/>
      <c r="O739" s="37"/>
      <c r="P739" s="37"/>
      <c r="Q739" s="37"/>
      <c r="R739" s="37"/>
      <c r="S739" s="37"/>
    </row>
    <row r="740" spans="1:19" s="36" customFormat="1" ht="19.5">
      <c r="A740" s="109"/>
      <c r="B740" s="118"/>
      <c r="C740" s="118"/>
      <c r="D740" s="109"/>
      <c r="E740" s="109"/>
      <c r="F740" s="109"/>
      <c r="G740" s="109"/>
      <c r="H740" s="109"/>
      <c r="I740" s="109"/>
      <c r="J740" s="109"/>
      <c r="M740" s="37"/>
      <c r="N740" s="37"/>
      <c r="O740" s="37"/>
      <c r="P740" s="37"/>
      <c r="Q740" s="37"/>
      <c r="R740" s="37"/>
      <c r="S740" s="37"/>
    </row>
    <row r="741" spans="1:19" s="36" customFormat="1" ht="19.5">
      <c r="A741" s="109"/>
      <c r="B741" s="118"/>
      <c r="C741" s="118"/>
      <c r="D741" s="109"/>
      <c r="E741" s="109"/>
      <c r="F741" s="109"/>
      <c r="G741" s="109"/>
      <c r="H741" s="109"/>
      <c r="I741" s="109"/>
      <c r="J741" s="109"/>
      <c r="M741" s="37"/>
      <c r="N741" s="37"/>
      <c r="O741" s="37"/>
      <c r="P741" s="37"/>
      <c r="Q741" s="37"/>
      <c r="R741" s="37"/>
      <c r="S741" s="37"/>
    </row>
    <row r="742" spans="1:19" s="36" customFormat="1" ht="19.5">
      <c r="A742" s="109"/>
      <c r="B742" s="118"/>
      <c r="C742" s="118"/>
      <c r="D742" s="109"/>
      <c r="E742" s="109"/>
      <c r="F742" s="109"/>
      <c r="G742" s="109"/>
      <c r="H742" s="109"/>
      <c r="I742" s="109"/>
      <c r="J742" s="109"/>
      <c r="M742" s="37"/>
      <c r="N742" s="37"/>
      <c r="O742" s="37"/>
      <c r="P742" s="37"/>
      <c r="Q742" s="37"/>
      <c r="R742" s="37"/>
      <c r="S742" s="37"/>
    </row>
    <row r="743" spans="1:19" s="36" customFormat="1" ht="19.5">
      <c r="A743" s="109"/>
      <c r="B743" s="118"/>
      <c r="C743" s="118"/>
      <c r="D743" s="109"/>
      <c r="E743" s="109"/>
      <c r="F743" s="109"/>
      <c r="G743" s="109"/>
      <c r="H743" s="109"/>
      <c r="I743" s="109"/>
      <c r="J743" s="109"/>
      <c r="M743" s="37"/>
      <c r="N743" s="37"/>
      <c r="O743" s="37"/>
      <c r="P743" s="37"/>
      <c r="Q743" s="37"/>
      <c r="R743" s="37"/>
      <c r="S743" s="37"/>
    </row>
    <row r="744" spans="1:19" s="36" customFormat="1" ht="19.5">
      <c r="A744" s="109"/>
      <c r="B744" s="118"/>
      <c r="C744" s="118"/>
      <c r="D744" s="109"/>
      <c r="E744" s="109"/>
      <c r="F744" s="109"/>
      <c r="G744" s="109"/>
      <c r="H744" s="109"/>
      <c r="I744" s="109"/>
      <c r="J744" s="109"/>
      <c r="M744" s="37"/>
      <c r="N744" s="37"/>
      <c r="O744" s="37"/>
      <c r="P744" s="37"/>
      <c r="Q744" s="37"/>
      <c r="R744" s="37"/>
      <c r="S744" s="37"/>
    </row>
    <row r="745" spans="1:19" s="36" customFormat="1" ht="19.5">
      <c r="A745" s="109"/>
      <c r="B745" s="118"/>
      <c r="C745" s="118"/>
      <c r="D745" s="109"/>
      <c r="E745" s="109"/>
      <c r="F745" s="109"/>
      <c r="G745" s="109"/>
      <c r="H745" s="109"/>
      <c r="I745" s="109"/>
      <c r="J745" s="109"/>
      <c r="M745" s="37"/>
      <c r="N745" s="37"/>
      <c r="O745" s="37"/>
      <c r="P745" s="37"/>
      <c r="Q745" s="37"/>
      <c r="R745" s="37"/>
      <c r="S745" s="37"/>
    </row>
    <row r="746" spans="1:19" s="36" customFormat="1" ht="19.5">
      <c r="A746" s="109"/>
      <c r="B746" s="118"/>
      <c r="C746" s="118"/>
      <c r="D746" s="109"/>
      <c r="E746" s="109"/>
      <c r="F746" s="109"/>
      <c r="G746" s="109"/>
      <c r="H746" s="109"/>
      <c r="I746" s="109"/>
      <c r="J746" s="109"/>
      <c r="M746" s="37"/>
      <c r="N746" s="37"/>
      <c r="O746" s="37"/>
      <c r="P746" s="37"/>
      <c r="Q746" s="37"/>
      <c r="R746" s="37"/>
      <c r="S746" s="37"/>
    </row>
    <row r="747" spans="1:19" s="36" customFormat="1" ht="19.5">
      <c r="A747" s="109"/>
      <c r="B747" s="118"/>
      <c r="C747" s="118"/>
      <c r="D747" s="109"/>
      <c r="E747" s="109"/>
      <c r="F747" s="109"/>
      <c r="G747" s="109"/>
      <c r="H747" s="109"/>
      <c r="I747" s="109"/>
      <c r="J747" s="109"/>
      <c r="M747" s="37"/>
      <c r="N747" s="37"/>
      <c r="O747" s="37"/>
      <c r="P747" s="37"/>
      <c r="Q747" s="37"/>
      <c r="R747" s="37"/>
      <c r="S747" s="37"/>
    </row>
    <row r="748" spans="1:19" s="36" customFormat="1" ht="19.5">
      <c r="A748" s="109"/>
      <c r="B748" s="118"/>
      <c r="C748" s="118"/>
      <c r="D748" s="109"/>
      <c r="E748" s="109"/>
      <c r="F748" s="109"/>
      <c r="G748" s="109"/>
      <c r="H748" s="109"/>
      <c r="I748" s="109"/>
      <c r="J748" s="109"/>
      <c r="M748" s="37"/>
      <c r="N748" s="37"/>
      <c r="O748" s="37"/>
      <c r="P748" s="37"/>
      <c r="Q748" s="37"/>
      <c r="R748" s="37"/>
      <c r="S748" s="37"/>
    </row>
    <row r="749" spans="1:19" s="36" customFormat="1" ht="19.5">
      <c r="A749" s="109"/>
      <c r="B749" s="118"/>
      <c r="C749" s="118"/>
      <c r="D749" s="109"/>
      <c r="E749" s="109"/>
      <c r="F749" s="109"/>
      <c r="G749" s="109"/>
      <c r="H749" s="109"/>
      <c r="I749" s="109"/>
      <c r="J749" s="109"/>
      <c r="M749" s="37"/>
      <c r="N749" s="37"/>
      <c r="O749" s="37"/>
      <c r="P749" s="37"/>
      <c r="Q749" s="37"/>
      <c r="R749" s="37"/>
      <c r="S749" s="37"/>
    </row>
    <row r="750" spans="1:19" s="36" customFormat="1" ht="19.5">
      <c r="A750" s="109"/>
      <c r="B750" s="118"/>
      <c r="C750" s="118"/>
      <c r="D750" s="109"/>
      <c r="E750" s="109"/>
      <c r="F750" s="109"/>
      <c r="G750" s="109"/>
      <c r="H750" s="109"/>
      <c r="I750" s="109"/>
      <c r="J750" s="109"/>
      <c r="M750" s="37"/>
      <c r="N750" s="37"/>
      <c r="O750" s="37"/>
      <c r="P750" s="37"/>
      <c r="Q750" s="37"/>
      <c r="R750" s="37"/>
      <c r="S750" s="37"/>
    </row>
    <row r="751" spans="1:19" s="36" customFormat="1" ht="19.5">
      <c r="A751" s="109"/>
      <c r="B751" s="118"/>
      <c r="C751" s="118"/>
      <c r="D751" s="109"/>
      <c r="E751" s="109"/>
      <c r="F751" s="109"/>
      <c r="G751" s="109"/>
      <c r="H751" s="109"/>
      <c r="I751" s="109"/>
      <c r="J751" s="109"/>
      <c r="M751" s="37"/>
      <c r="N751" s="37"/>
      <c r="O751" s="37"/>
      <c r="P751" s="37"/>
      <c r="Q751" s="37"/>
      <c r="R751" s="37"/>
      <c r="S751" s="37"/>
    </row>
    <row r="752" spans="1:19" s="36" customFormat="1" ht="19.5">
      <c r="A752" s="109"/>
      <c r="B752" s="118"/>
      <c r="C752" s="118"/>
      <c r="D752" s="109"/>
      <c r="E752" s="109"/>
      <c r="F752" s="109"/>
      <c r="G752" s="109"/>
      <c r="H752" s="109"/>
      <c r="I752" s="109"/>
      <c r="J752" s="109"/>
      <c r="M752" s="37"/>
      <c r="N752" s="37"/>
      <c r="O752" s="37"/>
      <c r="P752" s="37"/>
      <c r="Q752" s="37"/>
      <c r="R752" s="37"/>
      <c r="S752" s="37"/>
    </row>
    <row r="753" spans="1:19" s="36" customFormat="1" ht="19.5">
      <c r="A753" s="109"/>
      <c r="B753" s="118"/>
      <c r="C753" s="118"/>
      <c r="D753" s="109"/>
      <c r="E753" s="109"/>
      <c r="F753" s="109"/>
      <c r="G753" s="109"/>
      <c r="H753" s="109"/>
      <c r="I753" s="109"/>
      <c r="J753" s="109"/>
      <c r="M753" s="37"/>
      <c r="N753" s="37"/>
      <c r="O753" s="37"/>
      <c r="P753" s="37"/>
      <c r="Q753" s="37"/>
      <c r="R753" s="37"/>
      <c r="S753" s="37"/>
    </row>
    <row r="754" spans="1:19" s="36" customFormat="1" ht="19.5">
      <c r="A754" s="109"/>
      <c r="B754" s="118"/>
      <c r="C754" s="118"/>
      <c r="D754" s="109"/>
      <c r="E754" s="109"/>
      <c r="F754" s="109"/>
      <c r="G754" s="109"/>
      <c r="H754" s="109"/>
      <c r="I754" s="109"/>
      <c r="J754" s="109"/>
      <c r="M754" s="37"/>
      <c r="N754" s="37"/>
      <c r="O754" s="37"/>
      <c r="P754" s="37"/>
      <c r="Q754" s="37"/>
      <c r="R754" s="37"/>
      <c r="S754" s="37"/>
    </row>
    <row r="755" spans="1:19" s="36" customFormat="1" ht="19.5">
      <c r="A755" s="109"/>
      <c r="B755" s="118"/>
      <c r="C755" s="118"/>
      <c r="D755" s="109"/>
      <c r="E755" s="109"/>
      <c r="F755" s="109"/>
      <c r="G755" s="109"/>
      <c r="H755" s="109"/>
      <c r="I755" s="109"/>
      <c r="J755" s="109"/>
      <c r="M755" s="37"/>
      <c r="N755" s="37"/>
      <c r="O755" s="37"/>
      <c r="P755" s="37"/>
      <c r="Q755" s="37"/>
      <c r="R755" s="37"/>
      <c r="S755" s="37"/>
    </row>
    <row r="756" spans="1:19" s="36" customFormat="1" ht="19.5">
      <c r="A756" s="109"/>
      <c r="B756" s="118"/>
      <c r="C756" s="118"/>
      <c r="D756" s="109"/>
      <c r="E756" s="109"/>
      <c r="F756" s="109"/>
      <c r="G756" s="109"/>
      <c r="H756" s="109"/>
      <c r="I756" s="109"/>
      <c r="J756" s="109"/>
      <c r="M756" s="37"/>
      <c r="N756" s="37"/>
      <c r="O756" s="37"/>
      <c r="P756" s="37"/>
      <c r="Q756" s="37"/>
      <c r="R756" s="37"/>
      <c r="S756" s="37"/>
    </row>
    <row r="757" spans="1:19" s="36" customFormat="1" ht="19.5">
      <c r="A757" s="109"/>
      <c r="B757" s="118"/>
      <c r="C757" s="118"/>
      <c r="D757" s="109"/>
      <c r="E757" s="109"/>
      <c r="F757" s="109"/>
      <c r="G757" s="109"/>
      <c r="H757" s="109"/>
      <c r="I757" s="109"/>
      <c r="J757" s="109"/>
      <c r="M757" s="37"/>
      <c r="N757" s="37"/>
      <c r="O757" s="37"/>
      <c r="P757" s="37"/>
      <c r="Q757" s="37"/>
      <c r="R757" s="37"/>
      <c r="S757" s="37"/>
    </row>
    <row r="758" spans="1:19" s="36" customFormat="1" ht="19.5">
      <c r="A758" s="109"/>
      <c r="B758" s="118"/>
      <c r="C758" s="118"/>
      <c r="D758" s="109"/>
      <c r="E758" s="109"/>
      <c r="F758" s="109"/>
      <c r="G758" s="109"/>
      <c r="H758" s="109"/>
      <c r="I758" s="109"/>
      <c r="J758" s="109"/>
      <c r="M758" s="37"/>
      <c r="N758" s="37"/>
      <c r="O758" s="37"/>
      <c r="P758" s="37"/>
      <c r="Q758" s="37"/>
      <c r="R758" s="37"/>
      <c r="S758" s="37"/>
    </row>
    <row r="759" spans="1:19" s="36" customFormat="1" ht="19.5">
      <c r="A759" s="109"/>
      <c r="B759" s="118"/>
      <c r="C759" s="118"/>
      <c r="D759" s="109"/>
      <c r="E759" s="109"/>
      <c r="F759" s="109"/>
      <c r="G759" s="109"/>
      <c r="H759" s="109"/>
      <c r="I759" s="109"/>
      <c r="J759" s="109"/>
      <c r="M759" s="37"/>
      <c r="N759" s="37"/>
      <c r="O759" s="37"/>
      <c r="P759" s="37"/>
      <c r="Q759" s="37"/>
      <c r="R759" s="37"/>
      <c r="S759" s="37"/>
    </row>
    <row r="760" spans="1:19" s="36" customFormat="1" ht="19.5">
      <c r="A760" s="109"/>
      <c r="B760" s="118"/>
      <c r="C760" s="118"/>
      <c r="D760" s="109"/>
      <c r="E760" s="109"/>
      <c r="F760" s="109"/>
      <c r="G760" s="109"/>
      <c r="H760" s="109"/>
      <c r="I760" s="109"/>
      <c r="J760" s="109"/>
      <c r="M760" s="37"/>
      <c r="N760" s="37"/>
      <c r="O760" s="37"/>
      <c r="P760" s="37"/>
      <c r="Q760" s="37"/>
      <c r="R760" s="37"/>
      <c r="S760" s="37"/>
    </row>
    <row r="761" spans="1:19" s="36" customFormat="1" ht="19.5">
      <c r="A761" s="109"/>
      <c r="B761" s="118"/>
      <c r="C761" s="118"/>
      <c r="D761" s="109"/>
      <c r="E761" s="109"/>
      <c r="F761" s="109"/>
      <c r="G761" s="109"/>
      <c r="H761" s="109"/>
      <c r="I761" s="109"/>
      <c r="J761" s="109"/>
      <c r="M761" s="37"/>
      <c r="N761" s="37"/>
      <c r="O761" s="37"/>
      <c r="P761" s="37"/>
      <c r="Q761" s="37"/>
      <c r="R761" s="37"/>
      <c r="S761" s="37"/>
    </row>
    <row r="762" spans="1:19" s="36" customFormat="1" ht="19.5">
      <c r="A762" s="109"/>
      <c r="B762" s="118"/>
      <c r="C762" s="118"/>
      <c r="D762" s="109"/>
      <c r="E762" s="109"/>
      <c r="F762" s="109"/>
      <c r="G762" s="109"/>
      <c r="H762" s="109"/>
      <c r="I762" s="109"/>
      <c r="J762" s="109"/>
      <c r="M762" s="37"/>
      <c r="N762" s="37"/>
      <c r="O762" s="37"/>
      <c r="P762" s="37"/>
      <c r="Q762" s="37"/>
      <c r="R762" s="37"/>
      <c r="S762" s="37"/>
    </row>
    <row r="763" spans="1:19" s="36" customFormat="1" ht="19.5">
      <c r="A763" s="109"/>
      <c r="B763" s="118"/>
      <c r="C763" s="118"/>
      <c r="D763" s="109"/>
      <c r="E763" s="109"/>
      <c r="F763" s="109"/>
      <c r="G763" s="109"/>
      <c r="H763" s="109"/>
      <c r="I763" s="109"/>
      <c r="J763" s="109"/>
      <c r="M763" s="37"/>
      <c r="N763" s="37"/>
      <c r="O763" s="37"/>
      <c r="P763" s="37"/>
      <c r="Q763" s="37"/>
      <c r="R763" s="37"/>
      <c r="S763" s="37"/>
    </row>
    <row r="764" spans="1:19" s="36" customFormat="1" ht="19.5">
      <c r="A764" s="109"/>
      <c r="B764" s="118"/>
      <c r="C764" s="118"/>
      <c r="D764" s="109"/>
      <c r="E764" s="109"/>
      <c r="F764" s="109"/>
      <c r="G764" s="109"/>
      <c r="H764" s="109"/>
      <c r="I764" s="109"/>
      <c r="J764" s="109"/>
      <c r="M764" s="37"/>
      <c r="N764" s="37"/>
      <c r="O764" s="37"/>
      <c r="P764" s="37"/>
      <c r="Q764" s="37"/>
      <c r="R764" s="37"/>
      <c r="S764" s="37"/>
    </row>
    <row r="765" spans="1:19" s="36" customFormat="1" ht="19.5">
      <c r="A765" s="109"/>
      <c r="B765" s="118"/>
      <c r="C765" s="118"/>
      <c r="D765" s="109"/>
      <c r="E765" s="109"/>
      <c r="F765" s="109"/>
      <c r="G765" s="109"/>
      <c r="H765" s="109"/>
      <c r="I765" s="109"/>
      <c r="J765" s="109"/>
      <c r="M765" s="37"/>
      <c r="N765" s="37"/>
      <c r="O765" s="37"/>
      <c r="P765" s="37"/>
      <c r="Q765" s="37"/>
      <c r="R765" s="37"/>
      <c r="S765" s="37"/>
    </row>
    <row r="766" spans="1:19" s="36" customFormat="1" ht="19.5">
      <c r="A766" s="109"/>
      <c r="B766" s="118"/>
      <c r="C766" s="118"/>
      <c r="D766" s="109"/>
      <c r="E766" s="109"/>
      <c r="F766" s="109"/>
      <c r="G766" s="109"/>
      <c r="H766" s="109"/>
      <c r="I766" s="109"/>
      <c r="J766" s="109"/>
      <c r="M766" s="37"/>
      <c r="N766" s="37"/>
      <c r="O766" s="37"/>
      <c r="P766" s="37"/>
      <c r="Q766" s="37"/>
      <c r="R766" s="37"/>
      <c r="S766" s="37"/>
    </row>
    <row r="767" spans="1:19" s="36" customFormat="1" ht="19.5">
      <c r="A767" s="109"/>
      <c r="B767" s="118"/>
      <c r="C767" s="118"/>
      <c r="D767" s="109"/>
      <c r="E767" s="109"/>
      <c r="F767" s="109"/>
      <c r="G767" s="109"/>
      <c r="H767" s="109"/>
      <c r="I767" s="109"/>
      <c r="J767" s="109"/>
      <c r="M767" s="37"/>
      <c r="N767" s="37"/>
      <c r="O767" s="37"/>
      <c r="P767" s="37"/>
      <c r="Q767" s="37"/>
      <c r="R767" s="37"/>
      <c r="S767" s="37"/>
    </row>
    <row r="768" spans="1:19" s="36" customFormat="1" ht="19.5">
      <c r="A768" s="109"/>
      <c r="B768" s="118"/>
      <c r="C768" s="118"/>
      <c r="D768" s="109"/>
      <c r="E768" s="109"/>
      <c r="F768" s="109"/>
      <c r="G768" s="109"/>
      <c r="H768" s="109"/>
      <c r="I768" s="109"/>
      <c r="J768" s="109"/>
      <c r="M768" s="37"/>
      <c r="N768" s="37"/>
      <c r="O768" s="37"/>
      <c r="P768" s="37"/>
      <c r="Q768" s="37"/>
      <c r="R768" s="37"/>
      <c r="S768" s="37"/>
    </row>
    <row r="769" spans="1:19" s="36" customFormat="1" ht="19.5">
      <c r="A769" s="109"/>
      <c r="B769" s="118"/>
      <c r="C769" s="118"/>
      <c r="D769" s="109"/>
      <c r="E769" s="109"/>
      <c r="F769" s="109"/>
      <c r="G769" s="109"/>
      <c r="H769" s="109"/>
      <c r="I769" s="109"/>
      <c r="J769" s="109"/>
      <c r="M769" s="37"/>
      <c r="N769" s="37"/>
      <c r="O769" s="37"/>
      <c r="P769" s="37"/>
      <c r="Q769" s="37"/>
      <c r="R769" s="37"/>
      <c r="S769" s="37"/>
    </row>
    <row r="770" spans="1:19" s="36" customFormat="1" ht="19.5">
      <c r="A770" s="109"/>
      <c r="B770" s="118"/>
      <c r="C770" s="118"/>
      <c r="D770" s="109"/>
      <c r="E770" s="109"/>
      <c r="F770" s="109"/>
      <c r="G770" s="109"/>
      <c r="H770" s="109"/>
      <c r="I770" s="109"/>
      <c r="J770" s="109"/>
      <c r="M770" s="37"/>
      <c r="N770" s="37"/>
      <c r="O770" s="37"/>
      <c r="P770" s="37"/>
      <c r="Q770" s="37"/>
      <c r="R770" s="37"/>
      <c r="S770" s="37"/>
    </row>
    <row r="771" spans="1:19" s="36" customFormat="1" ht="19.5">
      <c r="A771" s="109"/>
      <c r="B771" s="118"/>
      <c r="C771" s="118"/>
      <c r="D771" s="109"/>
      <c r="E771" s="109"/>
      <c r="F771" s="109"/>
      <c r="G771" s="109"/>
      <c r="H771" s="109"/>
      <c r="I771" s="109"/>
      <c r="J771" s="109"/>
      <c r="M771" s="37"/>
      <c r="N771" s="37"/>
      <c r="O771" s="37"/>
      <c r="P771" s="37"/>
      <c r="Q771" s="37"/>
      <c r="R771" s="37"/>
      <c r="S771" s="37"/>
    </row>
    <row r="772" spans="1:19" s="36" customFormat="1" ht="19.5">
      <c r="A772" s="109"/>
      <c r="B772" s="118"/>
      <c r="C772" s="118"/>
      <c r="D772" s="109"/>
      <c r="E772" s="109"/>
      <c r="F772" s="109"/>
      <c r="G772" s="109"/>
      <c r="H772" s="109"/>
      <c r="I772" s="109"/>
      <c r="J772" s="109"/>
      <c r="M772" s="37"/>
      <c r="N772" s="37"/>
      <c r="O772" s="37"/>
      <c r="P772" s="37"/>
      <c r="Q772" s="37"/>
      <c r="R772" s="37"/>
      <c r="S772" s="37"/>
    </row>
    <row r="773" spans="1:19" s="36" customFormat="1" ht="19.5">
      <c r="A773" s="109"/>
      <c r="B773" s="118"/>
      <c r="C773" s="118"/>
      <c r="D773" s="109"/>
      <c r="E773" s="109"/>
      <c r="F773" s="109"/>
      <c r="G773" s="109"/>
      <c r="H773" s="109"/>
      <c r="I773" s="109"/>
      <c r="J773" s="109"/>
      <c r="M773" s="37"/>
      <c r="N773" s="37"/>
      <c r="O773" s="37"/>
      <c r="P773" s="37"/>
      <c r="Q773" s="37"/>
      <c r="R773" s="37"/>
      <c r="S773" s="37"/>
    </row>
    <row r="774" spans="1:19" s="36" customFormat="1" ht="19.5">
      <c r="A774" s="109"/>
      <c r="B774" s="118"/>
      <c r="C774" s="118"/>
      <c r="D774" s="109"/>
      <c r="E774" s="109"/>
      <c r="F774" s="109"/>
      <c r="G774" s="109"/>
      <c r="H774" s="109"/>
      <c r="I774" s="109"/>
      <c r="J774" s="109"/>
      <c r="M774" s="37"/>
      <c r="N774" s="37"/>
      <c r="O774" s="37"/>
      <c r="P774" s="37"/>
      <c r="Q774" s="37"/>
      <c r="R774" s="37"/>
      <c r="S774" s="37"/>
    </row>
    <row r="775" spans="1:19" s="36" customFormat="1" ht="19.5">
      <c r="A775" s="109"/>
      <c r="B775" s="118"/>
      <c r="C775" s="118"/>
      <c r="D775" s="109"/>
      <c r="E775" s="109"/>
      <c r="F775" s="109"/>
      <c r="G775" s="109"/>
      <c r="H775" s="109"/>
      <c r="I775" s="109"/>
      <c r="J775" s="109"/>
      <c r="M775" s="37"/>
      <c r="N775" s="37"/>
      <c r="O775" s="37"/>
      <c r="P775" s="37"/>
      <c r="Q775" s="37"/>
      <c r="R775" s="37"/>
      <c r="S775" s="37"/>
    </row>
    <row r="776" spans="1:19" s="36" customFormat="1" ht="19.5">
      <c r="A776" s="109"/>
      <c r="B776" s="118"/>
      <c r="C776" s="118"/>
      <c r="D776" s="109"/>
      <c r="E776" s="109"/>
      <c r="F776" s="109"/>
      <c r="G776" s="109"/>
      <c r="H776" s="109"/>
      <c r="I776" s="109"/>
      <c r="J776" s="109"/>
      <c r="M776" s="37"/>
      <c r="N776" s="37"/>
      <c r="O776" s="37"/>
      <c r="P776" s="37"/>
      <c r="Q776" s="37"/>
      <c r="R776" s="37"/>
      <c r="S776" s="37"/>
    </row>
    <row r="777" spans="1:19" s="36" customFormat="1" ht="19.5">
      <c r="A777" s="109"/>
      <c r="B777" s="118"/>
      <c r="C777" s="118"/>
      <c r="D777" s="109"/>
      <c r="E777" s="109"/>
      <c r="F777" s="109"/>
      <c r="G777" s="109"/>
      <c r="H777" s="109"/>
      <c r="I777" s="109"/>
      <c r="J777" s="109"/>
      <c r="M777" s="37"/>
      <c r="N777" s="37"/>
      <c r="O777" s="37"/>
      <c r="P777" s="37"/>
      <c r="Q777" s="37"/>
      <c r="R777" s="37"/>
      <c r="S777" s="37"/>
    </row>
    <row r="778" spans="1:19" s="36" customFormat="1" ht="19.5">
      <c r="A778" s="109"/>
      <c r="B778" s="118"/>
      <c r="C778" s="118"/>
      <c r="D778" s="109"/>
      <c r="E778" s="109"/>
      <c r="F778" s="109"/>
      <c r="G778" s="109"/>
      <c r="H778" s="109"/>
      <c r="I778" s="109"/>
      <c r="J778" s="109"/>
      <c r="M778" s="37"/>
      <c r="N778" s="37"/>
      <c r="O778" s="37"/>
      <c r="P778" s="37"/>
      <c r="Q778" s="37"/>
      <c r="R778" s="37"/>
      <c r="S778" s="37"/>
    </row>
    <row r="779" spans="1:19" s="36" customFormat="1" ht="19.5">
      <c r="A779" s="109"/>
      <c r="B779" s="118"/>
      <c r="C779" s="118"/>
      <c r="D779" s="109"/>
      <c r="E779" s="109"/>
      <c r="F779" s="109"/>
      <c r="G779" s="109"/>
      <c r="H779" s="109"/>
      <c r="I779" s="109"/>
      <c r="J779" s="109"/>
      <c r="M779" s="37"/>
      <c r="N779" s="37"/>
      <c r="O779" s="37"/>
      <c r="P779" s="37"/>
      <c r="Q779" s="37"/>
      <c r="R779" s="37"/>
      <c r="S779" s="37"/>
    </row>
    <row r="780" spans="1:19" s="36" customFormat="1" ht="19.5">
      <c r="A780" s="109"/>
      <c r="B780" s="118"/>
      <c r="C780" s="118"/>
      <c r="D780" s="109"/>
      <c r="E780" s="109"/>
      <c r="F780" s="109"/>
      <c r="G780" s="109"/>
      <c r="H780" s="109"/>
      <c r="I780" s="109"/>
      <c r="J780" s="109"/>
      <c r="M780" s="37"/>
      <c r="N780" s="37"/>
      <c r="O780" s="37"/>
      <c r="P780" s="37"/>
      <c r="Q780" s="37"/>
      <c r="R780" s="37"/>
      <c r="S780" s="37"/>
    </row>
    <row r="781" spans="1:19" s="36" customFormat="1" ht="19.5">
      <c r="A781" s="109"/>
      <c r="B781" s="118"/>
      <c r="C781" s="118"/>
      <c r="D781" s="109"/>
      <c r="E781" s="109"/>
      <c r="F781" s="109"/>
      <c r="G781" s="109"/>
      <c r="H781" s="109"/>
      <c r="I781" s="109"/>
      <c r="J781" s="109"/>
      <c r="M781" s="37"/>
      <c r="N781" s="37"/>
      <c r="O781" s="37"/>
      <c r="P781" s="37"/>
      <c r="Q781" s="37"/>
      <c r="R781" s="37"/>
      <c r="S781" s="37"/>
    </row>
    <row r="782" spans="1:19" s="36" customFormat="1" ht="19.5">
      <c r="A782" s="109"/>
      <c r="B782" s="118"/>
      <c r="C782" s="118"/>
      <c r="D782" s="109"/>
      <c r="E782" s="109"/>
      <c r="F782" s="109"/>
      <c r="G782" s="109"/>
      <c r="H782" s="109"/>
      <c r="I782" s="109"/>
      <c r="J782" s="109"/>
      <c r="M782" s="37"/>
      <c r="N782" s="37"/>
      <c r="O782" s="37"/>
      <c r="P782" s="37"/>
      <c r="Q782" s="37"/>
      <c r="R782" s="37"/>
      <c r="S782" s="37"/>
    </row>
    <row r="783" spans="1:19" s="36" customFormat="1" ht="19.5">
      <c r="A783" s="109"/>
      <c r="B783" s="118"/>
      <c r="C783" s="118"/>
      <c r="D783" s="109"/>
      <c r="E783" s="109"/>
      <c r="F783" s="109"/>
      <c r="G783" s="109"/>
      <c r="H783" s="109"/>
      <c r="I783" s="109"/>
      <c r="J783" s="109"/>
      <c r="M783" s="37"/>
      <c r="N783" s="37"/>
      <c r="O783" s="37"/>
      <c r="P783" s="37"/>
      <c r="Q783" s="37"/>
      <c r="R783" s="37"/>
      <c r="S783" s="37"/>
    </row>
    <row r="784" spans="1:19" s="36" customFormat="1" ht="19.5">
      <c r="A784" s="109"/>
      <c r="B784" s="118"/>
      <c r="C784" s="118"/>
      <c r="D784" s="109"/>
      <c r="E784" s="109"/>
      <c r="F784" s="109"/>
      <c r="G784" s="109"/>
      <c r="H784" s="109"/>
      <c r="I784" s="109"/>
      <c r="J784" s="109"/>
      <c r="M784" s="37"/>
      <c r="N784" s="37"/>
      <c r="O784" s="37"/>
      <c r="P784" s="37"/>
      <c r="Q784" s="37"/>
      <c r="R784" s="37"/>
      <c r="S784" s="37"/>
    </row>
    <row r="785" spans="1:19" s="36" customFormat="1" ht="19.5">
      <c r="A785" s="109"/>
      <c r="B785" s="118"/>
      <c r="C785" s="118"/>
      <c r="D785" s="109"/>
      <c r="E785" s="109"/>
      <c r="F785" s="109"/>
      <c r="G785" s="109"/>
      <c r="H785" s="109"/>
      <c r="I785" s="109"/>
      <c r="J785" s="109"/>
      <c r="M785" s="37"/>
      <c r="N785" s="37"/>
      <c r="O785" s="37"/>
      <c r="P785" s="37"/>
      <c r="Q785" s="37"/>
      <c r="R785" s="37"/>
      <c r="S785" s="37"/>
    </row>
    <row r="786" spans="1:19" s="36" customFormat="1" ht="19.5">
      <c r="A786" s="109"/>
      <c r="B786" s="118"/>
      <c r="C786" s="118"/>
      <c r="D786" s="109"/>
      <c r="E786" s="109"/>
      <c r="F786" s="109"/>
      <c r="G786" s="109"/>
      <c r="H786" s="109"/>
      <c r="I786" s="109"/>
      <c r="J786" s="109"/>
      <c r="M786" s="37"/>
      <c r="N786" s="37"/>
      <c r="O786" s="37"/>
      <c r="P786" s="37"/>
      <c r="Q786" s="37"/>
      <c r="R786" s="37"/>
      <c r="S786" s="37"/>
    </row>
    <row r="787" spans="1:19" s="36" customFormat="1" ht="19.5">
      <c r="A787" s="109"/>
      <c r="B787" s="118"/>
      <c r="C787" s="118"/>
      <c r="D787" s="109"/>
      <c r="E787" s="109"/>
      <c r="F787" s="109"/>
      <c r="G787" s="109"/>
      <c r="H787" s="109"/>
      <c r="I787" s="109"/>
      <c r="J787" s="109"/>
      <c r="M787" s="37"/>
      <c r="N787" s="37"/>
      <c r="O787" s="37"/>
      <c r="P787" s="37"/>
      <c r="Q787" s="37"/>
      <c r="R787" s="37"/>
      <c r="S787" s="37"/>
    </row>
    <row r="788" spans="1:19" s="36" customFormat="1" ht="19.5">
      <c r="A788" s="109"/>
      <c r="B788" s="118"/>
      <c r="C788" s="118"/>
      <c r="D788" s="109"/>
      <c r="E788" s="109"/>
      <c r="F788" s="109"/>
      <c r="G788" s="109"/>
      <c r="H788" s="109"/>
      <c r="I788" s="109"/>
      <c r="J788" s="109"/>
      <c r="M788" s="37"/>
      <c r="N788" s="37"/>
      <c r="O788" s="37"/>
      <c r="P788" s="37"/>
      <c r="Q788" s="37"/>
      <c r="R788" s="37"/>
      <c r="S788" s="37"/>
    </row>
    <row r="789" spans="1:19" s="36" customFormat="1" ht="19.5">
      <c r="A789" s="109"/>
      <c r="B789" s="118"/>
      <c r="C789" s="118"/>
      <c r="D789" s="109"/>
      <c r="E789" s="109"/>
      <c r="F789" s="109"/>
      <c r="G789" s="109"/>
      <c r="H789" s="109"/>
      <c r="I789" s="109"/>
      <c r="J789" s="109"/>
      <c r="M789" s="37"/>
      <c r="N789" s="37"/>
      <c r="O789" s="37"/>
      <c r="P789" s="37"/>
      <c r="Q789" s="37"/>
      <c r="R789" s="37"/>
      <c r="S789" s="37"/>
    </row>
    <row r="790" spans="1:19" s="36" customFormat="1" ht="19.5">
      <c r="A790" s="109"/>
      <c r="B790" s="118"/>
      <c r="C790" s="118"/>
      <c r="D790" s="109"/>
      <c r="E790" s="109"/>
      <c r="F790" s="109"/>
      <c r="G790" s="109"/>
      <c r="H790" s="109"/>
      <c r="I790" s="109"/>
      <c r="J790" s="109"/>
      <c r="M790" s="37"/>
      <c r="N790" s="37"/>
      <c r="O790" s="37"/>
      <c r="P790" s="37"/>
      <c r="Q790" s="37"/>
      <c r="R790" s="37"/>
      <c r="S790" s="37"/>
    </row>
    <row r="791" spans="1:19" s="36" customFormat="1" ht="19.5">
      <c r="A791" s="109"/>
      <c r="B791" s="118"/>
      <c r="C791" s="118"/>
      <c r="D791" s="109"/>
      <c r="E791" s="109"/>
      <c r="F791" s="109"/>
      <c r="G791" s="109"/>
      <c r="H791" s="109"/>
      <c r="I791" s="109"/>
      <c r="J791" s="109"/>
      <c r="M791" s="37"/>
      <c r="N791" s="37"/>
      <c r="O791" s="37"/>
      <c r="P791" s="37"/>
      <c r="Q791" s="37"/>
      <c r="R791" s="37"/>
      <c r="S791" s="37"/>
    </row>
    <row r="792" spans="1:19" s="36" customFormat="1" ht="19.5">
      <c r="A792" s="109"/>
      <c r="B792" s="118"/>
      <c r="C792" s="118"/>
      <c r="D792" s="109"/>
      <c r="E792" s="109"/>
      <c r="F792" s="109"/>
      <c r="G792" s="109"/>
      <c r="H792" s="109"/>
      <c r="I792" s="109"/>
      <c r="J792" s="109"/>
      <c r="M792" s="37"/>
      <c r="N792" s="37"/>
      <c r="O792" s="37"/>
      <c r="P792" s="37"/>
      <c r="Q792" s="37"/>
      <c r="R792" s="37"/>
      <c r="S792" s="37"/>
    </row>
    <row r="793" spans="1:19" s="36" customFormat="1" ht="19.5">
      <c r="A793" s="109"/>
      <c r="B793" s="118"/>
      <c r="C793" s="118"/>
      <c r="D793" s="109"/>
      <c r="E793" s="109"/>
      <c r="F793" s="109"/>
      <c r="G793" s="109"/>
      <c r="H793" s="109"/>
      <c r="I793" s="109"/>
      <c r="J793" s="109"/>
      <c r="M793" s="37"/>
      <c r="N793" s="37"/>
      <c r="O793" s="37"/>
      <c r="P793" s="37"/>
      <c r="Q793" s="37"/>
      <c r="R793" s="37"/>
      <c r="S793" s="37"/>
    </row>
    <row r="794" spans="1:19" s="36" customFormat="1" ht="19.5">
      <c r="A794" s="109"/>
      <c r="B794" s="118"/>
      <c r="C794" s="118"/>
      <c r="D794" s="109"/>
      <c r="E794" s="109"/>
      <c r="F794" s="109"/>
      <c r="G794" s="109"/>
      <c r="H794" s="109"/>
      <c r="I794" s="109"/>
      <c r="J794" s="109"/>
      <c r="M794" s="37"/>
      <c r="N794" s="37"/>
      <c r="O794" s="37"/>
      <c r="P794" s="37"/>
      <c r="Q794" s="37"/>
      <c r="R794" s="37"/>
      <c r="S794" s="37"/>
    </row>
    <row r="795" spans="1:19" s="36" customFormat="1" ht="19.5">
      <c r="A795" s="109"/>
      <c r="B795" s="118"/>
      <c r="C795" s="118"/>
      <c r="D795" s="109"/>
      <c r="E795" s="109"/>
      <c r="F795" s="109"/>
      <c r="G795" s="109"/>
      <c r="H795" s="109"/>
      <c r="I795" s="109"/>
      <c r="J795" s="109"/>
      <c r="M795" s="37"/>
      <c r="N795" s="37"/>
      <c r="O795" s="37"/>
      <c r="P795" s="37"/>
      <c r="Q795" s="37"/>
      <c r="R795" s="37"/>
      <c r="S795" s="37"/>
    </row>
    <row r="796" spans="1:19" s="36" customFormat="1" ht="19.5">
      <c r="A796" s="109"/>
      <c r="B796" s="118"/>
      <c r="C796" s="118"/>
      <c r="D796" s="109"/>
      <c r="E796" s="109"/>
      <c r="F796" s="109"/>
      <c r="G796" s="109"/>
      <c r="H796" s="109"/>
      <c r="I796" s="109"/>
      <c r="J796" s="109"/>
      <c r="M796" s="37"/>
      <c r="N796" s="37"/>
      <c r="O796" s="37"/>
      <c r="P796" s="37"/>
      <c r="Q796" s="37"/>
      <c r="R796" s="37"/>
      <c r="S796" s="37"/>
    </row>
    <row r="797" spans="1:19" s="36" customFormat="1" ht="19.5">
      <c r="A797" s="109"/>
      <c r="B797" s="118"/>
      <c r="C797" s="118"/>
      <c r="D797" s="109"/>
      <c r="E797" s="109"/>
      <c r="F797" s="109"/>
      <c r="G797" s="109"/>
      <c r="H797" s="109"/>
      <c r="I797" s="109"/>
      <c r="J797" s="109"/>
      <c r="M797" s="37"/>
      <c r="N797" s="37"/>
      <c r="O797" s="37"/>
      <c r="P797" s="37"/>
      <c r="Q797" s="37"/>
      <c r="R797" s="37"/>
      <c r="S797" s="37"/>
    </row>
    <row r="798" spans="1:19" s="36" customFormat="1" ht="19.5">
      <c r="A798" s="109"/>
      <c r="B798" s="118"/>
      <c r="C798" s="118"/>
      <c r="D798" s="109"/>
      <c r="E798" s="109"/>
      <c r="F798" s="109"/>
      <c r="G798" s="109"/>
      <c r="H798" s="109"/>
      <c r="I798" s="109"/>
      <c r="J798" s="109"/>
      <c r="M798" s="37"/>
      <c r="N798" s="37"/>
      <c r="O798" s="37"/>
      <c r="P798" s="37"/>
      <c r="Q798" s="37"/>
      <c r="R798" s="37"/>
      <c r="S798" s="37"/>
    </row>
    <row r="799" spans="1:19" s="36" customFormat="1" ht="19.5">
      <c r="A799" s="109"/>
      <c r="B799" s="118"/>
      <c r="C799" s="118"/>
      <c r="D799" s="109"/>
      <c r="E799" s="109"/>
      <c r="F799" s="109"/>
      <c r="G799" s="109"/>
      <c r="H799" s="109"/>
      <c r="I799" s="109"/>
      <c r="J799" s="109"/>
      <c r="M799" s="37"/>
      <c r="N799" s="37"/>
      <c r="O799" s="37"/>
      <c r="P799" s="37"/>
      <c r="Q799" s="37"/>
      <c r="R799" s="37"/>
      <c r="S799" s="37"/>
    </row>
    <row r="800" spans="1:19" s="36" customFormat="1" ht="19.5">
      <c r="A800" s="109"/>
      <c r="B800" s="118"/>
      <c r="C800" s="118"/>
      <c r="D800" s="109"/>
      <c r="E800" s="109"/>
      <c r="F800" s="109"/>
      <c r="G800" s="109"/>
      <c r="H800" s="109"/>
      <c r="I800" s="109"/>
      <c r="J800" s="109"/>
      <c r="M800" s="37"/>
      <c r="N800" s="37"/>
      <c r="O800" s="37"/>
      <c r="P800" s="37"/>
      <c r="Q800" s="37"/>
      <c r="R800" s="37"/>
      <c r="S800" s="37"/>
    </row>
    <row r="801" spans="1:19" s="36" customFormat="1" ht="19.5">
      <c r="A801" s="109"/>
      <c r="B801" s="118"/>
      <c r="C801" s="118"/>
      <c r="D801" s="109"/>
      <c r="E801" s="109"/>
      <c r="F801" s="109"/>
      <c r="G801" s="109"/>
      <c r="H801" s="109"/>
      <c r="I801" s="109"/>
      <c r="J801" s="109"/>
      <c r="M801" s="37"/>
      <c r="N801" s="37"/>
      <c r="O801" s="37"/>
      <c r="P801" s="37"/>
      <c r="Q801" s="37"/>
      <c r="R801" s="37"/>
      <c r="S801" s="37"/>
    </row>
    <row r="802" spans="1:19" s="36" customFormat="1" ht="19.5">
      <c r="A802" s="109"/>
      <c r="B802" s="118"/>
      <c r="C802" s="118"/>
      <c r="D802" s="109"/>
      <c r="E802" s="109"/>
      <c r="F802" s="109"/>
      <c r="G802" s="109"/>
      <c r="H802" s="109"/>
      <c r="I802" s="109"/>
      <c r="J802" s="109"/>
      <c r="M802" s="37"/>
      <c r="N802" s="37"/>
      <c r="O802" s="37"/>
      <c r="P802" s="37"/>
      <c r="Q802" s="37"/>
      <c r="R802" s="37"/>
      <c r="S802" s="37"/>
    </row>
    <row r="803" spans="1:19" s="36" customFormat="1" ht="19.5">
      <c r="A803" s="109"/>
      <c r="B803" s="118"/>
      <c r="C803" s="118"/>
      <c r="D803" s="109"/>
      <c r="E803" s="109"/>
      <c r="F803" s="109"/>
      <c r="G803" s="109"/>
      <c r="H803" s="109"/>
      <c r="I803" s="109"/>
      <c r="J803" s="109"/>
      <c r="M803" s="37"/>
      <c r="N803" s="37"/>
      <c r="O803" s="37"/>
      <c r="P803" s="37"/>
      <c r="Q803" s="37"/>
      <c r="R803" s="37"/>
      <c r="S803" s="37"/>
    </row>
    <row r="804" spans="1:19" s="36" customFormat="1" ht="19.5">
      <c r="A804" s="109"/>
      <c r="B804" s="118"/>
      <c r="C804" s="118"/>
      <c r="D804" s="109"/>
      <c r="E804" s="109"/>
      <c r="F804" s="109"/>
      <c r="G804" s="109"/>
      <c r="H804" s="109"/>
      <c r="I804" s="109"/>
      <c r="J804" s="109"/>
      <c r="M804" s="37"/>
      <c r="N804" s="37"/>
      <c r="O804" s="37"/>
      <c r="P804" s="37"/>
      <c r="Q804" s="37"/>
      <c r="R804" s="37"/>
      <c r="S804" s="37"/>
    </row>
    <row r="805" spans="1:19" s="36" customFormat="1" ht="19.5">
      <c r="A805" s="109"/>
      <c r="B805" s="118"/>
      <c r="C805" s="118"/>
      <c r="D805" s="109"/>
      <c r="E805" s="109"/>
      <c r="F805" s="109"/>
      <c r="G805" s="109"/>
      <c r="H805" s="109"/>
      <c r="I805" s="109"/>
      <c r="J805" s="109"/>
      <c r="M805" s="37"/>
      <c r="N805" s="37"/>
      <c r="O805" s="37"/>
      <c r="P805" s="37"/>
      <c r="Q805" s="37"/>
      <c r="R805" s="37"/>
      <c r="S805" s="37"/>
    </row>
    <row r="806" spans="1:19" s="36" customFormat="1" ht="19.5">
      <c r="A806" s="109"/>
      <c r="B806" s="118"/>
      <c r="C806" s="118"/>
      <c r="D806" s="109"/>
      <c r="E806" s="109"/>
      <c r="F806" s="109"/>
      <c r="G806" s="109"/>
      <c r="H806" s="109"/>
      <c r="I806" s="109"/>
      <c r="J806" s="109"/>
      <c r="M806" s="37"/>
      <c r="N806" s="37"/>
      <c r="O806" s="37"/>
      <c r="P806" s="37"/>
      <c r="Q806" s="37"/>
      <c r="R806" s="37"/>
      <c r="S806" s="37"/>
    </row>
    <row r="807" spans="1:19" s="36" customFormat="1" ht="19.5">
      <c r="A807" s="109"/>
      <c r="B807" s="118"/>
      <c r="C807" s="118"/>
      <c r="D807" s="109"/>
      <c r="E807" s="109"/>
      <c r="F807" s="109"/>
      <c r="G807" s="109"/>
      <c r="H807" s="109"/>
      <c r="I807" s="109"/>
      <c r="J807" s="109"/>
      <c r="M807" s="37"/>
      <c r="N807" s="37"/>
      <c r="O807" s="37"/>
      <c r="P807" s="37"/>
      <c r="Q807" s="37"/>
      <c r="R807" s="37"/>
      <c r="S807" s="37"/>
    </row>
    <row r="808" spans="1:19" s="36" customFormat="1" ht="19.5">
      <c r="A808" s="109"/>
      <c r="B808" s="118"/>
      <c r="C808" s="118"/>
      <c r="D808" s="109"/>
      <c r="E808" s="109"/>
      <c r="F808" s="109"/>
      <c r="G808" s="109"/>
      <c r="H808" s="109"/>
      <c r="I808" s="109"/>
      <c r="J808" s="109"/>
      <c r="M808" s="37"/>
      <c r="N808" s="37"/>
      <c r="O808" s="37"/>
      <c r="P808" s="37"/>
      <c r="Q808" s="37"/>
      <c r="R808" s="37"/>
      <c r="S808" s="37"/>
    </row>
    <row r="809" spans="1:19" s="36" customFormat="1" ht="19.5">
      <c r="A809" s="109"/>
      <c r="B809" s="118"/>
      <c r="C809" s="118"/>
      <c r="D809" s="109"/>
      <c r="E809" s="109"/>
      <c r="F809" s="109"/>
      <c r="G809" s="109"/>
      <c r="H809" s="109"/>
      <c r="I809" s="109"/>
      <c r="J809" s="109"/>
      <c r="M809" s="37"/>
      <c r="N809" s="37"/>
      <c r="O809" s="37"/>
      <c r="P809" s="37"/>
      <c r="Q809" s="37"/>
      <c r="R809" s="37"/>
      <c r="S809" s="37"/>
    </row>
    <row r="810" spans="1:19" s="36" customFormat="1" ht="19.5">
      <c r="A810" s="109"/>
      <c r="B810" s="118"/>
      <c r="C810" s="118"/>
      <c r="D810" s="109"/>
      <c r="E810" s="109"/>
      <c r="F810" s="109"/>
      <c r="G810" s="109"/>
      <c r="H810" s="109"/>
      <c r="I810" s="109"/>
      <c r="J810" s="109"/>
      <c r="M810" s="37"/>
      <c r="N810" s="37"/>
      <c r="O810" s="37"/>
      <c r="P810" s="37"/>
      <c r="Q810" s="37"/>
      <c r="R810" s="37"/>
      <c r="S810" s="37"/>
    </row>
    <row r="811" spans="1:19" s="36" customFormat="1" ht="19.5">
      <c r="A811" s="109"/>
      <c r="B811" s="118"/>
      <c r="C811" s="118"/>
      <c r="D811" s="109"/>
      <c r="E811" s="109"/>
      <c r="F811" s="109"/>
      <c r="G811" s="109"/>
      <c r="H811" s="109"/>
      <c r="I811" s="109"/>
      <c r="J811" s="109"/>
      <c r="M811" s="37"/>
      <c r="N811" s="37"/>
      <c r="O811" s="37"/>
      <c r="P811" s="37"/>
      <c r="Q811" s="37"/>
      <c r="R811" s="37"/>
      <c r="S811" s="37"/>
    </row>
    <row r="812" spans="1:19" s="36" customFormat="1" ht="19.5">
      <c r="A812" s="109"/>
      <c r="B812" s="118"/>
      <c r="C812" s="118"/>
      <c r="D812" s="109"/>
      <c r="E812" s="109"/>
      <c r="F812" s="109"/>
      <c r="G812" s="109"/>
      <c r="H812" s="109"/>
      <c r="I812" s="109"/>
      <c r="J812" s="109"/>
      <c r="M812" s="37"/>
      <c r="N812" s="37"/>
      <c r="O812" s="37"/>
      <c r="P812" s="37"/>
      <c r="Q812" s="37"/>
      <c r="R812" s="37"/>
      <c r="S812" s="37"/>
    </row>
    <row r="813" spans="1:19" s="36" customFormat="1" ht="19.5">
      <c r="A813" s="109"/>
      <c r="B813" s="118"/>
      <c r="C813" s="118"/>
      <c r="D813" s="109"/>
      <c r="E813" s="109"/>
      <c r="F813" s="109"/>
      <c r="G813" s="109"/>
      <c r="H813" s="109"/>
      <c r="I813" s="109"/>
      <c r="J813" s="109"/>
      <c r="M813" s="37"/>
      <c r="N813" s="37"/>
      <c r="O813" s="37"/>
      <c r="P813" s="37"/>
      <c r="Q813" s="37"/>
      <c r="R813" s="37"/>
      <c r="S813" s="37"/>
    </row>
    <row r="814" spans="1:19" s="36" customFormat="1" ht="19.5">
      <c r="A814" s="109"/>
      <c r="B814" s="118"/>
      <c r="C814" s="118"/>
      <c r="D814" s="109"/>
      <c r="E814" s="109"/>
      <c r="F814" s="109"/>
      <c r="G814" s="109"/>
      <c r="H814" s="109"/>
      <c r="I814" s="109"/>
      <c r="J814" s="109"/>
      <c r="M814" s="37"/>
      <c r="N814" s="37"/>
      <c r="O814" s="37"/>
      <c r="P814" s="37"/>
      <c r="Q814" s="37"/>
      <c r="R814" s="37"/>
      <c r="S814" s="37"/>
    </row>
    <row r="815" spans="1:19" s="36" customFormat="1" ht="19.5">
      <c r="A815" s="109"/>
      <c r="B815" s="118"/>
      <c r="C815" s="118"/>
      <c r="D815" s="109"/>
      <c r="E815" s="109"/>
      <c r="F815" s="109"/>
      <c r="G815" s="109"/>
      <c r="H815" s="109"/>
      <c r="I815" s="109"/>
      <c r="J815" s="109"/>
      <c r="M815" s="37"/>
      <c r="N815" s="37"/>
      <c r="O815" s="37"/>
      <c r="P815" s="37"/>
      <c r="Q815" s="37"/>
      <c r="R815" s="37"/>
      <c r="S815" s="37"/>
    </row>
    <row r="816" spans="1:19" s="36" customFormat="1" ht="19.5">
      <c r="A816" s="109"/>
      <c r="B816" s="118"/>
      <c r="C816" s="118"/>
      <c r="D816" s="109"/>
      <c r="E816" s="109"/>
      <c r="F816" s="109"/>
      <c r="G816" s="109"/>
      <c r="H816" s="109"/>
      <c r="I816" s="109"/>
      <c r="J816" s="109"/>
      <c r="M816" s="37"/>
      <c r="N816" s="37"/>
      <c r="O816" s="37"/>
      <c r="P816" s="37"/>
      <c r="Q816" s="37"/>
      <c r="R816" s="37"/>
      <c r="S816" s="37"/>
    </row>
    <row r="817" spans="1:19" s="36" customFormat="1" ht="19.5">
      <c r="A817" s="109"/>
      <c r="B817" s="118"/>
      <c r="C817" s="118"/>
      <c r="D817" s="109"/>
      <c r="E817" s="109"/>
      <c r="F817" s="109"/>
      <c r="G817" s="109"/>
      <c r="H817" s="109"/>
      <c r="I817" s="109"/>
      <c r="J817" s="109"/>
      <c r="M817" s="37"/>
      <c r="N817" s="37"/>
      <c r="O817" s="37"/>
      <c r="P817" s="37"/>
      <c r="Q817" s="37"/>
      <c r="R817" s="37"/>
      <c r="S817" s="37"/>
    </row>
    <row r="818" spans="1:19" s="36" customFormat="1" ht="19.5">
      <c r="A818" s="109"/>
      <c r="B818" s="118"/>
      <c r="C818" s="118"/>
      <c r="D818" s="109"/>
      <c r="E818" s="109"/>
      <c r="F818" s="109"/>
      <c r="G818" s="109"/>
      <c r="H818" s="109"/>
      <c r="I818" s="109"/>
      <c r="J818" s="109"/>
      <c r="M818" s="37"/>
      <c r="N818" s="37"/>
      <c r="O818" s="37"/>
      <c r="P818" s="37"/>
      <c r="Q818" s="37"/>
      <c r="R818" s="37"/>
      <c r="S818" s="37"/>
    </row>
    <row r="819" spans="1:19" s="36" customFormat="1" ht="19.5">
      <c r="A819" s="109"/>
      <c r="B819" s="118"/>
      <c r="C819" s="118"/>
      <c r="D819" s="109"/>
      <c r="E819" s="109"/>
      <c r="F819" s="109"/>
      <c r="G819" s="109"/>
      <c r="H819" s="109"/>
      <c r="I819" s="109"/>
      <c r="J819" s="109"/>
      <c r="M819" s="37"/>
      <c r="N819" s="37"/>
      <c r="O819" s="37"/>
      <c r="P819" s="37"/>
      <c r="Q819" s="37"/>
      <c r="R819" s="37"/>
      <c r="S819" s="37"/>
    </row>
    <row r="820" spans="1:19" s="36" customFormat="1" ht="19.5">
      <c r="A820" s="109"/>
      <c r="B820" s="118"/>
      <c r="C820" s="118"/>
      <c r="D820" s="109"/>
      <c r="E820" s="109"/>
      <c r="F820" s="109"/>
      <c r="G820" s="109"/>
      <c r="H820" s="109"/>
      <c r="I820" s="109"/>
      <c r="J820" s="109"/>
      <c r="M820" s="37"/>
      <c r="N820" s="37"/>
      <c r="O820" s="37"/>
      <c r="P820" s="37"/>
      <c r="Q820" s="37"/>
      <c r="R820" s="37"/>
      <c r="S820" s="37"/>
    </row>
    <row r="821" spans="1:19" s="36" customFormat="1" ht="19.5">
      <c r="A821" s="109"/>
      <c r="B821" s="118"/>
      <c r="C821" s="118"/>
      <c r="D821" s="109"/>
      <c r="E821" s="109"/>
      <c r="F821" s="109"/>
      <c r="G821" s="109"/>
      <c r="H821" s="109"/>
      <c r="I821" s="109"/>
      <c r="J821" s="109"/>
      <c r="M821" s="37"/>
      <c r="N821" s="37"/>
      <c r="O821" s="37"/>
      <c r="P821" s="37"/>
      <c r="Q821" s="37"/>
      <c r="R821" s="37"/>
      <c r="S821" s="37"/>
    </row>
    <row r="822" spans="1:19" s="36" customFormat="1" ht="19.5">
      <c r="A822" s="109"/>
      <c r="B822" s="118"/>
      <c r="C822" s="118"/>
      <c r="D822" s="109"/>
      <c r="E822" s="109"/>
      <c r="F822" s="109"/>
      <c r="G822" s="109"/>
      <c r="H822" s="109"/>
      <c r="I822" s="109"/>
      <c r="J822" s="109"/>
      <c r="M822" s="37"/>
      <c r="N822" s="37"/>
      <c r="O822" s="37"/>
      <c r="P822" s="37"/>
      <c r="Q822" s="37"/>
      <c r="R822" s="37"/>
      <c r="S822" s="37"/>
    </row>
    <row r="823" spans="1:19" s="36" customFormat="1" ht="19.5">
      <c r="A823" s="109"/>
      <c r="B823" s="118"/>
      <c r="C823" s="118"/>
      <c r="D823" s="109"/>
      <c r="E823" s="109"/>
      <c r="F823" s="109"/>
      <c r="G823" s="109"/>
      <c r="H823" s="109"/>
      <c r="I823" s="109"/>
      <c r="J823" s="109"/>
      <c r="M823" s="37"/>
      <c r="N823" s="37"/>
      <c r="O823" s="37"/>
      <c r="P823" s="37"/>
      <c r="Q823" s="37"/>
      <c r="R823" s="37"/>
      <c r="S823" s="37"/>
    </row>
    <row r="824" spans="1:19" s="36" customFormat="1" ht="19.5">
      <c r="A824" s="109"/>
      <c r="B824" s="118"/>
      <c r="C824" s="118"/>
      <c r="D824" s="109"/>
      <c r="E824" s="109"/>
      <c r="F824" s="109"/>
      <c r="G824" s="109"/>
      <c r="H824" s="109"/>
      <c r="I824" s="109"/>
      <c r="J824" s="109"/>
      <c r="M824" s="37"/>
      <c r="N824" s="37"/>
      <c r="O824" s="37"/>
      <c r="P824" s="37"/>
      <c r="Q824" s="37"/>
      <c r="R824" s="37"/>
      <c r="S824" s="37"/>
    </row>
    <row r="825" spans="1:19" s="36" customFormat="1" ht="19.5">
      <c r="A825" s="109"/>
      <c r="B825" s="118"/>
      <c r="C825" s="118"/>
      <c r="D825" s="109"/>
      <c r="E825" s="109"/>
      <c r="F825" s="109"/>
      <c r="G825" s="109"/>
      <c r="H825" s="109"/>
      <c r="I825" s="109"/>
      <c r="J825" s="109"/>
      <c r="M825" s="37"/>
      <c r="N825" s="37"/>
      <c r="O825" s="37"/>
      <c r="P825" s="37"/>
      <c r="Q825" s="37"/>
      <c r="R825" s="37"/>
      <c r="S825" s="37"/>
    </row>
    <row r="826" spans="1:19" s="36" customFormat="1" ht="19.5">
      <c r="A826" s="109"/>
      <c r="B826" s="118"/>
      <c r="C826" s="118"/>
      <c r="D826" s="109"/>
      <c r="E826" s="109"/>
      <c r="F826" s="109"/>
      <c r="G826" s="109"/>
      <c r="H826" s="109"/>
      <c r="I826" s="109"/>
      <c r="J826" s="109"/>
      <c r="M826" s="37"/>
      <c r="N826" s="37"/>
      <c r="O826" s="37"/>
      <c r="P826" s="37"/>
      <c r="Q826" s="37"/>
      <c r="R826" s="37"/>
      <c r="S826" s="37"/>
    </row>
    <row r="827" spans="1:19" s="36" customFormat="1" ht="19.5">
      <c r="A827" s="109"/>
      <c r="B827" s="118"/>
      <c r="C827" s="118"/>
      <c r="D827" s="109"/>
      <c r="E827" s="109"/>
      <c r="F827" s="109"/>
      <c r="G827" s="109"/>
      <c r="H827" s="109"/>
      <c r="I827" s="109"/>
      <c r="J827" s="109"/>
      <c r="M827" s="37"/>
      <c r="N827" s="37"/>
      <c r="O827" s="37"/>
      <c r="P827" s="37"/>
      <c r="Q827" s="37"/>
      <c r="R827" s="37"/>
      <c r="S827" s="37"/>
    </row>
    <row r="828" spans="1:19" s="36" customFormat="1" ht="19.5">
      <c r="A828" s="109"/>
      <c r="B828" s="118"/>
      <c r="C828" s="118"/>
      <c r="D828" s="109"/>
      <c r="E828" s="109"/>
      <c r="F828" s="109"/>
      <c r="G828" s="109"/>
      <c r="H828" s="109"/>
      <c r="I828" s="109"/>
      <c r="J828" s="109"/>
      <c r="M828" s="37"/>
      <c r="N828" s="37"/>
      <c r="O828" s="37"/>
      <c r="P828" s="37"/>
      <c r="Q828" s="37"/>
      <c r="R828" s="37"/>
      <c r="S828" s="37"/>
    </row>
    <row r="829" spans="1:19" s="36" customFormat="1" ht="19.5">
      <c r="A829" s="109"/>
      <c r="B829" s="118"/>
      <c r="C829" s="118"/>
      <c r="D829" s="109"/>
      <c r="E829" s="109"/>
      <c r="F829" s="109"/>
      <c r="G829" s="109"/>
      <c r="H829" s="109"/>
      <c r="I829" s="109"/>
      <c r="J829" s="109"/>
      <c r="M829" s="37"/>
      <c r="N829" s="37"/>
      <c r="O829" s="37"/>
      <c r="P829" s="37"/>
      <c r="Q829" s="37"/>
      <c r="R829" s="37"/>
      <c r="S829" s="37"/>
    </row>
    <row r="830" spans="1:19" s="36" customFormat="1" ht="19.5">
      <c r="A830" s="109"/>
      <c r="B830" s="118"/>
      <c r="C830" s="118"/>
      <c r="D830" s="109"/>
      <c r="E830" s="109"/>
      <c r="F830" s="109"/>
      <c r="G830" s="109"/>
      <c r="H830" s="109"/>
      <c r="I830" s="109"/>
      <c r="J830" s="109"/>
      <c r="M830" s="37"/>
      <c r="N830" s="37"/>
      <c r="O830" s="37"/>
      <c r="P830" s="37"/>
      <c r="Q830" s="37"/>
      <c r="R830" s="37"/>
      <c r="S830" s="37"/>
    </row>
    <row r="831" spans="1:19" s="36" customFormat="1" ht="19.5">
      <c r="A831" s="109"/>
      <c r="B831" s="118"/>
      <c r="C831" s="118"/>
      <c r="D831" s="109"/>
      <c r="E831" s="109"/>
      <c r="F831" s="109"/>
      <c r="G831" s="109"/>
      <c r="H831" s="109"/>
      <c r="I831" s="109"/>
      <c r="J831" s="109"/>
      <c r="M831" s="37"/>
      <c r="N831" s="37"/>
      <c r="O831" s="37"/>
      <c r="P831" s="37"/>
      <c r="Q831" s="37"/>
      <c r="R831" s="37"/>
      <c r="S831" s="37"/>
    </row>
    <row r="832" spans="1:19" s="36" customFormat="1" ht="19.5">
      <c r="A832" s="109"/>
      <c r="B832" s="118"/>
      <c r="C832" s="118"/>
      <c r="D832" s="109"/>
      <c r="E832" s="109"/>
      <c r="F832" s="109"/>
      <c r="G832" s="109"/>
      <c r="H832" s="109"/>
      <c r="I832" s="109"/>
      <c r="J832" s="109"/>
      <c r="M832" s="37"/>
      <c r="N832" s="37"/>
      <c r="O832" s="37"/>
      <c r="P832" s="37"/>
      <c r="Q832" s="37"/>
      <c r="R832" s="37"/>
      <c r="S832" s="37"/>
    </row>
    <row r="833" spans="1:19" s="36" customFormat="1" ht="19.5">
      <c r="A833" s="109"/>
      <c r="B833" s="118"/>
      <c r="C833" s="118"/>
      <c r="D833" s="109"/>
      <c r="E833" s="109"/>
      <c r="F833" s="109"/>
      <c r="G833" s="109"/>
      <c r="H833" s="109"/>
      <c r="I833" s="109"/>
      <c r="J833" s="109"/>
      <c r="M833" s="37"/>
      <c r="N833" s="37"/>
      <c r="O833" s="37"/>
      <c r="P833" s="37"/>
      <c r="Q833" s="37"/>
      <c r="R833" s="37"/>
      <c r="S833" s="37"/>
    </row>
    <row r="834" spans="1:19" s="36" customFormat="1" ht="19.5">
      <c r="A834" s="109"/>
      <c r="B834" s="118"/>
      <c r="C834" s="118"/>
      <c r="D834" s="109"/>
      <c r="E834" s="109"/>
      <c r="F834" s="109"/>
      <c r="G834" s="109"/>
      <c r="H834" s="109"/>
      <c r="I834" s="109"/>
      <c r="J834" s="109"/>
      <c r="M834" s="37"/>
      <c r="N834" s="37"/>
      <c r="O834" s="37"/>
      <c r="P834" s="37"/>
      <c r="Q834" s="37"/>
      <c r="R834" s="37"/>
      <c r="S834" s="37"/>
    </row>
    <row r="835" spans="1:19" s="36" customFormat="1" ht="19.5">
      <c r="A835" s="109"/>
      <c r="B835" s="118"/>
      <c r="C835" s="118"/>
      <c r="D835" s="109"/>
      <c r="E835" s="109"/>
      <c r="F835" s="109"/>
      <c r="G835" s="109"/>
      <c r="H835" s="109"/>
      <c r="I835" s="109"/>
      <c r="J835" s="109"/>
      <c r="M835" s="37"/>
      <c r="N835" s="37"/>
      <c r="O835" s="37"/>
      <c r="P835" s="37"/>
      <c r="Q835" s="37"/>
      <c r="R835" s="37"/>
      <c r="S835" s="37"/>
    </row>
    <row r="836" spans="1:19" s="36" customFormat="1" ht="19.5">
      <c r="A836" s="109"/>
      <c r="B836" s="118"/>
      <c r="C836" s="118"/>
      <c r="D836" s="109"/>
      <c r="E836" s="109"/>
      <c r="F836" s="109"/>
      <c r="G836" s="109"/>
      <c r="H836" s="109"/>
      <c r="I836" s="109"/>
      <c r="J836" s="109"/>
      <c r="M836" s="37"/>
      <c r="N836" s="37"/>
      <c r="O836" s="37"/>
      <c r="P836" s="37"/>
      <c r="Q836" s="37"/>
      <c r="R836" s="37"/>
      <c r="S836" s="37"/>
    </row>
    <row r="837" spans="1:19" s="36" customFormat="1" ht="19.5">
      <c r="A837" s="109"/>
      <c r="B837" s="118"/>
      <c r="C837" s="118"/>
      <c r="D837" s="109"/>
      <c r="E837" s="109"/>
      <c r="F837" s="109"/>
      <c r="G837" s="109"/>
      <c r="H837" s="109"/>
      <c r="I837" s="109"/>
      <c r="J837" s="109"/>
      <c r="M837" s="37"/>
      <c r="N837" s="37"/>
      <c r="O837" s="37"/>
      <c r="P837" s="37"/>
      <c r="Q837" s="37"/>
      <c r="R837" s="37"/>
      <c r="S837" s="37"/>
    </row>
    <row r="838" spans="1:19" s="36" customFormat="1" ht="19.5">
      <c r="A838" s="109"/>
      <c r="B838" s="118"/>
      <c r="C838" s="118"/>
      <c r="D838" s="109"/>
      <c r="E838" s="109"/>
      <c r="F838" s="109"/>
      <c r="G838" s="109"/>
      <c r="H838" s="109"/>
      <c r="I838" s="109"/>
      <c r="J838" s="109"/>
      <c r="M838" s="37"/>
      <c r="N838" s="37"/>
      <c r="O838" s="37"/>
      <c r="P838" s="37"/>
      <c r="Q838" s="37"/>
      <c r="R838" s="37"/>
      <c r="S838" s="37"/>
    </row>
    <row r="839" spans="1:19" s="36" customFormat="1" ht="19.5">
      <c r="A839" s="109"/>
      <c r="B839" s="118"/>
      <c r="C839" s="118"/>
      <c r="D839" s="109"/>
      <c r="E839" s="109"/>
      <c r="F839" s="109"/>
      <c r="G839" s="109"/>
      <c r="H839" s="109"/>
      <c r="I839" s="109"/>
      <c r="J839" s="109"/>
      <c r="M839" s="37"/>
      <c r="N839" s="37"/>
      <c r="O839" s="37"/>
      <c r="P839" s="37"/>
      <c r="Q839" s="37"/>
      <c r="R839" s="37"/>
      <c r="S839" s="37"/>
    </row>
    <row r="840" spans="1:19" s="36" customFormat="1" ht="19.5">
      <c r="A840" s="109"/>
      <c r="B840" s="118"/>
      <c r="C840" s="118"/>
      <c r="D840" s="109"/>
      <c r="E840" s="109"/>
      <c r="F840" s="109"/>
      <c r="G840" s="109"/>
      <c r="H840" s="109"/>
      <c r="I840" s="109"/>
      <c r="J840" s="109"/>
      <c r="M840" s="37"/>
      <c r="N840" s="37"/>
      <c r="O840" s="37"/>
      <c r="P840" s="37"/>
      <c r="Q840" s="37"/>
      <c r="R840" s="37"/>
      <c r="S840" s="37"/>
    </row>
    <row r="841" spans="1:19" s="36" customFormat="1" ht="19.5">
      <c r="A841" s="109"/>
      <c r="B841" s="118"/>
      <c r="C841" s="118"/>
      <c r="D841" s="109"/>
      <c r="E841" s="109"/>
      <c r="F841" s="109"/>
      <c r="G841" s="109"/>
      <c r="H841" s="109"/>
      <c r="I841" s="109"/>
      <c r="J841" s="109"/>
      <c r="M841" s="37"/>
      <c r="N841" s="37"/>
      <c r="O841" s="37"/>
      <c r="P841" s="37"/>
      <c r="Q841" s="37"/>
      <c r="R841" s="37"/>
      <c r="S841" s="37"/>
    </row>
    <row r="842" spans="1:19" s="36" customFormat="1" ht="19.5">
      <c r="A842" s="109"/>
      <c r="B842" s="118"/>
      <c r="C842" s="118"/>
      <c r="D842" s="109"/>
      <c r="E842" s="109"/>
      <c r="F842" s="109"/>
      <c r="G842" s="109"/>
      <c r="H842" s="109"/>
      <c r="I842" s="109"/>
      <c r="J842" s="109"/>
      <c r="M842" s="37"/>
      <c r="N842" s="37"/>
      <c r="O842" s="37"/>
      <c r="P842" s="37"/>
      <c r="Q842" s="37"/>
      <c r="R842" s="37"/>
      <c r="S842" s="37"/>
    </row>
    <row r="843" spans="1:19" s="36" customFormat="1" ht="19.5">
      <c r="A843" s="109"/>
      <c r="B843" s="118"/>
      <c r="C843" s="118"/>
      <c r="D843" s="109"/>
      <c r="E843" s="109"/>
      <c r="F843" s="109"/>
      <c r="G843" s="109"/>
      <c r="H843" s="109"/>
      <c r="I843" s="109"/>
      <c r="J843" s="109"/>
      <c r="M843" s="37"/>
      <c r="N843" s="37"/>
      <c r="O843" s="37"/>
      <c r="P843" s="37"/>
      <c r="Q843" s="37"/>
      <c r="R843" s="37"/>
      <c r="S843" s="37"/>
    </row>
    <row r="844" spans="1:19" s="36" customFormat="1" ht="19.5">
      <c r="A844" s="109"/>
      <c r="B844" s="118"/>
      <c r="C844" s="118"/>
      <c r="D844" s="109"/>
      <c r="E844" s="109"/>
      <c r="F844" s="109"/>
      <c r="G844" s="109"/>
      <c r="H844" s="109"/>
      <c r="I844" s="109"/>
      <c r="J844" s="109"/>
      <c r="M844" s="37"/>
      <c r="N844" s="37"/>
      <c r="O844" s="37"/>
      <c r="P844" s="37"/>
      <c r="Q844" s="37"/>
      <c r="R844" s="37"/>
      <c r="S844" s="37"/>
    </row>
    <row r="845" spans="1:19" s="36" customFormat="1" ht="19.5">
      <c r="A845" s="109"/>
      <c r="B845" s="118"/>
      <c r="C845" s="118"/>
      <c r="D845" s="109"/>
      <c r="E845" s="109"/>
      <c r="F845" s="109"/>
      <c r="G845" s="109"/>
      <c r="H845" s="109"/>
      <c r="I845" s="109"/>
      <c r="J845" s="109"/>
      <c r="M845" s="37"/>
      <c r="N845" s="37"/>
      <c r="O845" s="37"/>
      <c r="P845" s="37"/>
      <c r="Q845" s="37"/>
      <c r="R845" s="37"/>
      <c r="S845" s="37"/>
    </row>
    <row r="846" spans="1:19" s="36" customFormat="1" ht="19.5">
      <c r="A846" s="109"/>
      <c r="B846" s="118"/>
      <c r="C846" s="118"/>
      <c r="D846" s="109"/>
      <c r="E846" s="109"/>
      <c r="F846" s="109"/>
      <c r="G846" s="109"/>
      <c r="H846" s="109"/>
      <c r="I846" s="109"/>
      <c r="J846" s="109"/>
      <c r="M846" s="37"/>
      <c r="N846" s="37"/>
      <c r="O846" s="37"/>
      <c r="P846" s="37"/>
      <c r="Q846" s="37"/>
      <c r="R846" s="37"/>
      <c r="S846" s="37"/>
    </row>
    <row r="847" spans="1:19" s="36" customFormat="1" ht="19.5">
      <c r="A847" s="109"/>
      <c r="B847" s="118"/>
      <c r="C847" s="118"/>
      <c r="D847" s="109"/>
      <c r="E847" s="109"/>
      <c r="F847" s="109"/>
      <c r="G847" s="109"/>
      <c r="H847" s="109"/>
      <c r="I847" s="109"/>
      <c r="J847" s="109"/>
      <c r="M847" s="37"/>
      <c r="N847" s="37"/>
      <c r="O847" s="37"/>
      <c r="P847" s="37"/>
      <c r="Q847" s="37"/>
      <c r="R847" s="37"/>
      <c r="S847" s="37"/>
    </row>
    <row r="848" spans="1:19" s="36" customFormat="1" ht="19.5">
      <c r="A848" s="109"/>
      <c r="B848" s="118"/>
      <c r="C848" s="118"/>
      <c r="D848" s="109"/>
      <c r="E848" s="109"/>
      <c r="F848" s="109"/>
      <c r="G848" s="109"/>
      <c r="H848" s="109"/>
      <c r="I848" s="109"/>
      <c r="J848" s="109"/>
      <c r="M848" s="37"/>
      <c r="N848" s="37"/>
      <c r="O848" s="37"/>
      <c r="P848" s="37"/>
      <c r="Q848" s="37"/>
      <c r="R848" s="37"/>
      <c r="S848" s="37"/>
    </row>
    <row r="849" spans="1:19" s="36" customFormat="1" ht="19.5">
      <c r="A849" s="109"/>
      <c r="B849" s="118"/>
      <c r="C849" s="118"/>
      <c r="D849" s="109"/>
      <c r="E849" s="109"/>
      <c r="F849" s="109"/>
      <c r="G849" s="109"/>
      <c r="H849" s="109"/>
      <c r="I849" s="109"/>
      <c r="J849" s="109"/>
      <c r="M849" s="37"/>
      <c r="N849" s="37"/>
      <c r="O849" s="37"/>
      <c r="P849" s="37"/>
      <c r="Q849" s="37"/>
      <c r="R849" s="37"/>
      <c r="S849" s="37"/>
    </row>
    <row r="850" spans="1:19" s="36" customFormat="1" ht="19.5">
      <c r="A850" s="109"/>
      <c r="B850" s="118"/>
      <c r="C850" s="118"/>
      <c r="D850" s="109"/>
      <c r="E850" s="109"/>
      <c r="F850" s="109"/>
      <c r="G850" s="109"/>
      <c r="H850" s="109"/>
      <c r="I850" s="109"/>
      <c r="J850" s="109"/>
      <c r="M850" s="37"/>
      <c r="N850" s="37"/>
      <c r="O850" s="37"/>
      <c r="P850" s="37"/>
      <c r="Q850" s="37"/>
      <c r="R850" s="37"/>
      <c r="S850" s="37"/>
    </row>
    <row r="851" spans="1:19" s="36" customFormat="1" ht="19.5">
      <c r="A851" s="109"/>
      <c r="B851" s="118"/>
      <c r="C851" s="118"/>
      <c r="D851" s="109"/>
      <c r="E851" s="109"/>
      <c r="F851" s="109"/>
      <c r="G851" s="109"/>
      <c r="H851" s="109"/>
      <c r="I851" s="109"/>
      <c r="J851" s="109"/>
      <c r="M851" s="37"/>
      <c r="N851" s="37"/>
      <c r="O851" s="37"/>
      <c r="P851" s="37"/>
      <c r="Q851" s="37"/>
      <c r="R851" s="37"/>
      <c r="S851" s="37"/>
    </row>
    <row r="852" spans="1:19" s="36" customFormat="1" ht="19.5">
      <c r="A852" s="109"/>
      <c r="B852" s="118"/>
      <c r="C852" s="118"/>
      <c r="D852" s="109"/>
      <c r="E852" s="109"/>
      <c r="F852" s="109"/>
      <c r="G852" s="109"/>
      <c r="H852" s="109"/>
      <c r="I852" s="109"/>
      <c r="J852" s="109"/>
      <c r="M852" s="37"/>
      <c r="N852" s="37"/>
      <c r="O852" s="37"/>
      <c r="P852" s="37"/>
      <c r="Q852" s="37"/>
      <c r="R852" s="37"/>
      <c r="S852" s="37"/>
    </row>
    <row r="853" spans="1:19" s="36" customFormat="1" ht="19.5">
      <c r="A853" s="109"/>
      <c r="B853" s="118"/>
      <c r="C853" s="118"/>
      <c r="D853" s="109"/>
      <c r="E853" s="109"/>
      <c r="F853" s="109"/>
      <c r="G853" s="109"/>
      <c r="H853" s="109"/>
      <c r="I853" s="109"/>
      <c r="J853" s="109"/>
      <c r="M853" s="37"/>
      <c r="N853" s="37"/>
      <c r="O853" s="37"/>
      <c r="P853" s="37"/>
      <c r="Q853" s="37"/>
      <c r="R853" s="37"/>
      <c r="S853" s="37"/>
    </row>
    <row r="854" spans="1:19" s="36" customFormat="1" ht="19.5">
      <c r="A854" s="109"/>
      <c r="B854" s="118"/>
      <c r="C854" s="118"/>
      <c r="D854" s="109"/>
      <c r="E854" s="109"/>
      <c r="F854" s="109"/>
      <c r="G854" s="109"/>
      <c r="H854" s="109"/>
      <c r="I854" s="109"/>
      <c r="J854" s="109"/>
      <c r="M854" s="37"/>
      <c r="N854" s="37"/>
      <c r="O854" s="37"/>
      <c r="P854" s="37"/>
      <c r="Q854" s="37"/>
      <c r="R854" s="37"/>
      <c r="S854" s="37"/>
    </row>
    <row r="855" spans="1:19" s="36" customFormat="1" ht="19.5">
      <c r="A855" s="109"/>
      <c r="B855" s="118"/>
      <c r="C855" s="118"/>
      <c r="D855" s="109"/>
      <c r="E855" s="109"/>
      <c r="F855" s="109"/>
      <c r="G855" s="109"/>
      <c r="H855" s="109"/>
      <c r="I855" s="109"/>
      <c r="J855" s="109"/>
      <c r="M855" s="37"/>
      <c r="N855" s="37"/>
      <c r="O855" s="37"/>
      <c r="P855" s="37"/>
      <c r="Q855" s="37"/>
      <c r="R855" s="37"/>
      <c r="S855" s="37"/>
    </row>
    <row r="856" spans="1:19" s="36" customFormat="1" ht="19.5">
      <c r="A856" s="109"/>
      <c r="B856" s="118"/>
      <c r="C856" s="118"/>
      <c r="D856" s="109"/>
      <c r="E856" s="109"/>
      <c r="F856" s="109"/>
      <c r="G856" s="109"/>
      <c r="H856" s="109"/>
      <c r="I856" s="109"/>
      <c r="J856" s="109"/>
      <c r="M856" s="37"/>
      <c r="N856" s="37"/>
      <c r="O856" s="37"/>
      <c r="P856" s="37"/>
      <c r="Q856" s="37"/>
      <c r="R856" s="37"/>
      <c r="S856" s="37"/>
    </row>
    <row r="857" spans="1:19" s="36" customFormat="1" ht="19.5">
      <c r="A857" s="109"/>
      <c r="B857" s="118"/>
      <c r="C857" s="118"/>
      <c r="D857" s="109"/>
      <c r="E857" s="109"/>
      <c r="F857" s="109"/>
      <c r="G857" s="109"/>
      <c r="H857" s="109"/>
      <c r="I857" s="109"/>
      <c r="J857" s="109"/>
      <c r="M857" s="37"/>
      <c r="N857" s="37"/>
      <c r="O857" s="37"/>
      <c r="P857" s="37"/>
      <c r="Q857" s="37"/>
      <c r="R857" s="37"/>
      <c r="S857" s="37"/>
    </row>
    <row r="858" spans="1:19" s="36" customFormat="1" ht="19.5">
      <c r="A858" s="109"/>
      <c r="B858" s="118"/>
      <c r="C858" s="118"/>
      <c r="D858" s="109"/>
      <c r="E858" s="109"/>
      <c r="F858" s="109"/>
      <c r="G858" s="109"/>
      <c r="H858" s="109"/>
      <c r="I858" s="109"/>
      <c r="J858" s="109"/>
      <c r="M858" s="37"/>
      <c r="N858" s="37"/>
      <c r="O858" s="37"/>
      <c r="P858" s="37"/>
      <c r="Q858" s="37"/>
      <c r="R858" s="37"/>
      <c r="S858" s="37"/>
    </row>
    <row r="859" spans="1:19" s="36" customFormat="1" ht="19.5">
      <c r="A859" s="109"/>
      <c r="B859" s="118"/>
      <c r="C859" s="118"/>
      <c r="D859" s="109"/>
      <c r="E859" s="109"/>
      <c r="F859" s="109"/>
      <c r="G859" s="109"/>
      <c r="H859" s="109"/>
      <c r="I859" s="109"/>
      <c r="J859" s="109"/>
      <c r="M859" s="37"/>
      <c r="N859" s="37"/>
      <c r="O859" s="37"/>
      <c r="P859" s="37"/>
      <c r="Q859" s="37"/>
      <c r="R859" s="37"/>
      <c r="S859" s="37"/>
    </row>
    <row r="860" spans="1:19" s="36" customFormat="1" ht="19.5">
      <c r="A860" s="109"/>
      <c r="B860" s="118"/>
      <c r="C860" s="118"/>
      <c r="D860" s="109"/>
      <c r="E860" s="109"/>
      <c r="F860" s="109"/>
      <c r="G860" s="109"/>
      <c r="H860" s="109"/>
      <c r="I860" s="109"/>
      <c r="J860" s="109"/>
      <c r="M860" s="37"/>
      <c r="N860" s="37"/>
      <c r="O860" s="37"/>
      <c r="P860" s="37"/>
      <c r="Q860" s="37"/>
      <c r="R860" s="37"/>
      <c r="S860" s="37"/>
    </row>
    <row r="861" spans="1:19" s="36" customFormat="1" ht="19.5">
      <c r="A861" s="109"/>
      <c r="B861" s="118"/>
      <c r="C861" s="118"/>
      <c r="D861" s="109"/>
      <c r="E861" s="109"/>
      <c r="F861" s="109"/>
      <c r="G861" s="109"/>
      <c r="H861" s="109"/>
      <c r="I861" s="109"/>
      <c r="J861" s="109"/>
      <c r="M861" s="37"/>
      <c r="N861" s="37"/>
      <c r="O861" s="37"/>
      <c r="P861" s="37"/>
      <c r="Q861" s="37"/>
      <c r="R861" s="37"/>
      <c r="S861" s="37"/>
    </row>
    <row r="862" spans="1:19" s="36" customFormat="1" ht="19.5">
      <c r="A862" s="109"/>
      <c r="B862" s="118"/>
      <c r="C862" s="118"/>
      <c r="D862" s="109"/>
      <c r="E862" s="109"/>
      <c r="F862" s="109"/>
      <c r="G862" s="109"/>
      <c r="H862" s="109"/>
      <c r="I862" s="109"/>
      <c r="J862" s="109"/>
      <c r="M862" s="37"/>
      <c r="N862" s="37"/>
      <c r="O862" s="37"/>
      <c r="P862" s="37"/>
      <c r="Q862" s="37"/>
      <c r="R862" s="37"/>
      <c r="S862" s="37"/>
    </row>
    <row r="863" spans="1:19" s="36" customFormat="1" ht="19.5">
      <c r="A863" s="109"/>
      <c r="B863" s="118"/>
      <c r="C863" s="118"/>
      <c r="D863" s="109"/>
      <c r="E863" s="109"/>
      <c r="F863" s="109"/>
      <c r="G863" s="109"/>
      <c r="H863" s="109"/>
      <c r="I863" s="109"/>
      <c r="J863" s="109"/>
      <c r="M863" s="37"/>
      <c r="N863" s="37"/>
      <c r="O863" s="37"/>
      <c r="P863" s="37"/>
      <c r="Q863" s="37"/>
      <c r="R863" s="37"/>
      <c r="S863" s="37"/>
    </row>
    <row r="864" spans="1:19" s="36" customFormat="1" ht="19.5">
      <c r="A864" s="109"/>
      <c r="B864" s="118"/>
      <c r="C864" s="118"/>
      <c r="D864" s="109"/>
      <c r="E864" s="109"/>
      <c r="F864" s="109"/>
      <c r="G864" s="109"/>
      <c r="H864" s="109"/>
      <c r="I864" s="109"/>
      <c r="J864" s="109"/>
      <c r="M864" s="37"/>
      <c r="N864" s="37"/>
      <c r="O864" s="37"/>
      <c r="P864" s="37"/>
      <c r="Q864" s="37"/>
      <c r="R864" s="37"/>
      <c r="S864" s="37"/>
    </row>
    <row r="865" spans="1:19" s="36" customFormat="1" ht="19.5">
      <c r="A865" s="109"/>
      <c r="B865" s="118"/>
      <c r="C865" s="118"/>
      <c r="D865" s="109"/>
      <c r="E865" s="109"/>
      <c r="F865" s="109"/>
      <c r="G865" s="109"/>
      <c r="H865" s="109"/>
      <c r="I865" s="109"/>
      <c r="J865" s="109"/>
      <c r="M865" s="37"/>
      <c r="N865" s="37"/>
      <c r="O865" s="37"/>
      <c r="P865" s="37"/>
      <c r="Q865" s="37"/>
      <c r="R865" s="37"/>
      <c r="S865" s="37"/>
    </row>
    <row r="866" spans="1:19" s="36" customFormat="1" ht="19.5">
      <c r="A866" s="109"/>
      <c r="B866" s="118"/>
      <c r="C866" s="118"/>
      <c r="D866" s="109"/>
      <c r="E866" s="109"/>
      <c r="F866" s="109"/>
      <c r="G866" s="109"/>
      <c r="H866" s="109"/>
      <c r="I866" s="109"/>
      <c r="J866" s="109"/>
      <c r="M866" s="37"/>
      <c r="N866" s="37"/>
      <c r="O866" s="37"/>
      <c r="P866" s="37"/>
      <c r="Q866" s="37"/>
      <c r="R866" s="37"/>
      <c r="S866" s="37"/>
    </row>
    <row r="867" spans="1:19" s="36" customFormat="1" ht="19.5">
      <c r="A867" s="109"/>
      <c r="B867" s="118"/>
      <c r="C867" s="118"/>
      <c r="D867" s="109"/>
      <c r="E867" s="109"/>
      <c r="F867" s="109"/>
      <c r="G867" s="109"/>
      <c r="H867" s="109"/>
      <c r="I867" s="109"/>
      <c r="J867" s="109"/>
      <c r="M867" s="37"/>
      <c r="N867" s="37"/>
      <c r="O867" s="37"/>
      <c r="P867" s="37"/>
      <c r="Q867" s="37"/>
      <c r="R867" s="37"/>
      <c r="S867" s="37"/>
    </row>
    <row r="868" spans="1:19" s="36" customFormat="1" ht="19.5">
      <c r="A868" s="109"/>
      <c r="B868" s="118"/>
      <c r="C868" s="118"/>
      <c r="D868" s="109"/>
      <c r="E868" s="109"/>
      <c r="F868" s="109"/>
      <c r="G868" s="109"/>
      <c r="H868" s="109"/>
      <c r="I868" s="109"/>
      <c r="J868" s="109"/>
      <c r="M868" s="37"/>
      <c r="N868" s="37"/>
      <c r="O868" s="37"/>
      <c r="P868" s="37"/>
      <c r="Q868" s="37"/>
      <c r="R868" s="37"/>
      <c r="S868" s="37"/>
    </row>
    <row r="869" spans="1:19" s="36" customFormat="1" ht="19.5">
      <c r="A869" s="109"/>
      <c r="B869" s="118"/>
      <c r="C869" s="118"/>
      <c r="D869" s="109"/>
      <c r="E869" s="109"/>
      <c r="F869" s="109"/>
      <c r="G869" s="109"/>
      <c r="H869" s="109"/>
      <c r="I869" s="109"/>
      <c r="J869" s="109"/>
      <c r="M869" s="37"/>
      <c r="N869" s="37"/>
      <c r="O869" s="37"/>
      <c r="P869" s="37"/>
      <c r="Q869" s="37"/>
      <c r="R869" s="37"/>
      <c r="S869" s="37"/>
    </row>
    <row r="870" spans="1:19" s="36" customFormat="1" ht="19.5">
      <c r="A870" s="109"/>
      <c r="B870" s="118"/>
      <c r="C870" s="118"/>
      <c r="D870" s="109"/>
      <c r="E870" s="109"/>
      <c r="F870" s="109"/>
      <c r="G870" s="109"/>
      <c r="H870" s="109"/>
      <c r="I870" s="109"/>
      <c r="J870" s="109"/>
      <c r="M870" s="37"/>
      <c r="N870" s="37"/>
      <c r="O870" s="37"/>
      <c r="P870" s="37"/>
      <c r="Q870" s="37"/>
      <c r="R870" s="37"/>
      <c r="S870" s="37"/>
    </row>
    <row r="871" spans="1:19" s="36" customFormat="1" ht="19.5">
      <c r="A871" s="109"/>
      <c r="B871" s="118"/>
      <c r="C871" s="118"/>
      <c r="D871" s="109"/>
      <c r="E871" s="109"/>
      <c r="F871" s="109"/>
      <c r="G871" s="109"/>
      <c r="H871" s="109"/>
      <c r="I871" s="109"/>
      <c r="J871" s="109"/>
      <c r="M871" s="37"/>
      <c r="N871" s="37"/>
      <c r="O871" s="37"/>
      <c r="P871" s="37"/>
      <c r="Q871" s="37"/>
      <c r="R871" s="37"/>
      <c r="S871" s="37"/>
    </row>
    <row r="872" spans="1:19" s="36" customFormat="1" ht="19.5">
      <c r="A872" s="109"/>
      <c r="B872" s="118"/>
      <c r="C872" s="118"/>
      <c r="D872" s="109"/>
      <c r="E872" s="109"/>
      <c r="F872" s="109"/>
      <c r="G872" s="109"/>
      <c r="H872" s="109"/>
      <c r="I872" s="109"/>
      <c r="J872" s="109"/>
      <c r="M872" s="37"/>
      <c r="N872" s="37"/>
      <c r="O872" s="37"/>
      <c r="P872" s="37"/>
      <c r="Q872" s="37"/>
      <c r="R872" s="37"/>
      <c r="S872" s="37"/>
    </row>
    <row r="873" spans="1:19" s="36" customFormat="1" ht="19.5">
      <c r="A873" s="109"/>
      <c r="B873" s="118"/>
      <c r="C873" s="118"/>
      <c r="D873" s="109"/>
      <c r="E873" s="109"/>
      <c r="F873" s="109"/>
      <c r="G873" s="109"/>
      <c r="H873" s="109"/>
      <c r="I873" s="109"/>
      <c r="J873" s="109"/>
      <c r="M873" s="37"/>
      <c r="N873" s="37"/>
      <c r="O873" s="37"/>
      <c r="P873" s="37"/>
      <c r="Q873" s="37"/>
      <c r="R873" s="37"/>
      <c r="S873" s="37"/>
    </row>
    <row r="874" spans="1:19" s="36" customFormat="1" ht="19.5">
      <c r="A874" s="109"/>
      <c r="B874" s="118"/>
      <c r="C874" s="118"/>
      <c r="D874" s="109"/>
      <c r="E874" s="109"/>
      <c r="F874" s="109"/>
      <c r="G874" s="109"/>
      <c r="H874" s="109"/>
      <c r="I874" s="109"/>
      <c r="J874" s="109"/>
      <c r="M874" s="37"/>
      <c r="N874" s="37"/>
      <c r="O874" s="37"/>
      <c r="P874" s="37"/>
      <c r="Q874" s="37"/>
      <c r="R874" s="37"/>
      <c r="S874" s="37"/>
    </row>
    <row r="875" spans="1:19" s="36" customFormat="1" ht="19.5">
      <c r="A875" s="109"/>
      <c r="B875" s="118"/>
      <c r="C875" s="118"/>
      <c r="D875" s="109"/>
      <c r="E875" s="109"/>
      <c r="F875" s="109"/>
      <c r="G875" s="109"/>
      <c r="H875" s="109"/>
      <c r="I875" s="109"/>
      <c r="J875" s="109"/>
      <c r="M875" s="37"/>
      <c r="N875" s="37"/>
      <c r="O875" s="37"/>
      <c r="P875" s="37"/>
      <c r="Q875" s="37"/>
      <c r="R875" s="37"/>
      <c r="S875" s="37"/>
    </row>
    <row r="876" spans="1:19" s="36" customFormat="1" ht="19.5">
      <c r="A876" s="109"/>
      <c r="B876" s="118"/>
      <c r="C876" s="118"/>
      <c r="D876" s="109"/>
      <c r="E876" s="109"/>
      <c r="F876" s="109"/>
      <c r="G876" s="109"/>
      <c r="H876" s="109"/>
      <c r="I876" s="109"/>
      <c r="J876" s="109"/>
      <c r="M876" s="37"/>
      <c r="N876" s="37"/>
      <c r="O876" s="37"/>
      <c r="P876" s="37"/>
      <c r="Q876" s="37"/>
      <c r="R876" s="37"/>
      <c r="S876" s="37"/>
    </row>
    <row r="877" spans="1:19" s="36" customFormat="1" ht="19.5">
      <c r="A877" s="109"/>
      <c r="B877" s="118"/>
      <c r="C877" s="118"/>
      <c r="D877" s="109"/>
      <c r="E877" s="109"/>
      <c r="F877" s="109"/>
      <c r="G877" s="109"/>
      <c r="H877" s="109"/>
      <c r="I877" s="109"/>
      <c r="J877" s="109"/>
      <c r="M877" s="37"/>
      <c r="N877" s="37"/>
      <c r="O877" s="37"/>
      <c r="P877" s="37"/>
      <c r="Q877" s="37"/>
      <c r="R877" s="37"/>
      <c r="S877" s="37"/>
    </row>
    <row r="878" spans="1:19" s="36" customFormat="1" ht="19.5">
      <c r="A878" s="109"/>
      <c r="B878" s="118"/>
      <c r="C878" s="118"/>
      <c r="D878" s="109"/>
      <c r="E878" s="109"/>
      <c r="F878" s="109"/>
      <c r="G878" s="109"/>
      <c r="H878" s="109"/>
      <c r="I878" s="109"/>
      <c r="J878" s="109"/>
      <c r="M878" s="37"/>
      <c r="N878" s="37"/>
      <c r="O878" s="37"/>
      <c r="P878" s="37"/>
      <c r="Q878" s="37"/>
      <c r="R878" s="37"/>
      <c r="S878" s="37"/>
    </row>
    <row r="879" spans="1:19" s="36" customFormat="1" ht="19.5">
      <c r="A879" s="109"/>
      <c r="B879" s="118"/>
      <c r="C879" s="118"/>
      <c r="D879" s="109"/>
      <c r="E879" s="109"/>
      <c r="F879" s="109"/>
      <c r="G879" s="109"/>
      <c r="H879" s="109"/>
      <c r="I879" s="109"/>
      <c r="J879" s="109"/>
      <c r="M879" s="37"/>
      <c r="N879" s="37"/>
      <c r="O879" s="37"/>
      <c r="P879" s="37"/>
      <c r="Q879" s="37"/>
      <c r="R879" s="37"/>
      <c r="S879" s="37"/>
    </row>
    <row r="880" spans="1:19" s="36" customFormat="1" ht="19.5">
      <c r="A880" s="109"/>
      <c r="B880" s="118"/>
      <c r="C880" s="118"/>
      <c r="D880" s="109"/>
      <c r="E880" s="109"/>
      <c r="F880" s="109"/>
      <c r="G880" s="109"/>
      <c r="H880" s="109"/>
      <c r="I880" s="109"/>
      <c r="J880" s="109"/>
      <c r="M880" s="37"/>
      <c r="N880" s="37"/>
      <c r="O880" s="37"/>
      <c r="P880" s="37"/>
      <c r="Q880" s="37"/>
      <c r="R880" s="37"/>
      <c r="S880" s="37"/>
    </row>
    <row r="881" spans="1:19" s="36" customFormat="1" ht="19.5">
      <c r="A881" s="109"/>
      <c r="B881" s="118"/>
      <c r="C881" s="118"/>
      <c r="D881" s="109"/>
      <c r="E881" s="109"/>
      <c r="F881" s="109"/>
      <c r="G881" s="109"/>
      <c r="H881" s="109"/>
      <c r="I881" s="109"/>
      <c r="J881" s="109"/>
      <c r="M881" s="37"/>
      <c r="N881" s="37"/>
      <c r="O881" s="37"/>
      <c r="P881" s="37"/>
      <c r="Q881" s="37"/>
      <c r="R881" s="37"/>
      <c r="S881" s="37"/>
    </row>
    <row r="882" spans="1:19" s="36" customFormat="1" ht="19.5">
      <c r="A882" s="109"/>
      <c r="B882" s="118"/>
      <c r="C882" s="118"/>
      <c r="D882" s="109"/>
      <c r="E882" s="109"/>
      <c r="F882" s="109"/>
      <c r="G882" s="109"/>
      <c r="H882" s="109"/>
      <c r="I882" s="109"/>
      <c r="J882" s="109"/>
      <c r="M882" s="37"/>
      <c r="N882" s="37"/>
      <c r="O882" s="37"/>
      <c r="P882" s="37"/>
      <c r="Q882" s="37"/>
      <c r="R882" s="37"/>
      <c r="S882" s="37"/>
    </row>
    <row r="883" spans="1:19" s="36" customFormat="1" ht="19.5">
      <c r="A883" s="109"/>
      <c r="B883" s="118"/>
      <c r="C883" s="118"/>
      <c r="D883" s="109"/>
      <c r="E883" s="109"/>
      <c r="F883" s="109"/>
      <c r="G883" s="109"/>
      <c r="H883" s="109"/>
      <c r="I883" s="109"/>
      <c r="J883" s="109"/>
      <c r="M883" s="37"/>
      <c r="N883" s="37"/>
      <c r="O883" s="37"/>
      <c r="P883" s="37"/>
      <c r="Q883" s="37"/>
      <c r="R883" s="37"/>
      <c r="S883" s="37"/>
    </row>
    <row r="884" spans="1:19" s="36" customFormat="1" ht="19.5">
      <c r="A884" s="109"/>
      <c r="B884" s="118"/>
      <c r="C884" s="118"/>
      <c r="D884" s="109"/>
      <c r="E884" s="109"/>
      <c r="F884" s="109"/>
      <c r="G884" s="109"/>
      <c r="H884" s="109"/>
      <c r="I884" s="109"/>
      <c r="J884" s="109"/>
      <c r="M884" s="37"/>
      <c r="N884" s="37"/>
      <c r="O884" s="37"/>
      <c r="P884" s="37"/>
      <c r="Q884" s="37"/>
      <c r="R884" s="37"/>
      <c r="S884" s="37"/>
    </row>
    <row r="885" spans="1:19" s="36" customFormat="1" ht="19.5">
      <c r="A885" s="109"/>
      <c r="B885" s="118"/>
      <c r="C885" s="118"/>
      <c r="D885" s="109"/>
      <c r="E885" s="109"/>
      <c r="F885" s="109"/>
      <c r="G885" s="109"/>
      <c r="H885" s="109"/>
      <c r="I885" s="109"/>
      <c r="J885" s="109"/>
      <c r="M885" s="37"/>
      <c r="N885" s="37"/>
      <c r="O885" s="37"/>
      <c r="P885" s="37"/>
      <c r="Q885" s="37"/>
      <c r="R885" s="37"/>
      <c r="S885" s="37"/>
    </row>
    <row r="886" spans="1:19" s="36" customFormat="1" ht="19.5">
      <c r="A886" s="109"/>
      <c r="B886" s="118"/>
      <c r="C886" s="118"/>
      <c r="D886" s="109"/>
      <c r="E886" s="109"/>
      <c r="F886" s="109"/>
      <c r="G886" s="109"/>
      <c r="H886" s="109"/>
      <c r="I886" s="109"/>
      <c r="J886" s="109"/>
      <c r="M886" s="37"/>
      <c r="N886" s="37"/>
      <c r="O886" s="37"/>
      <c r="P886" s="37"/>
      <c r="Q886" s="37"/>
      <c r="R886" s="37"/>
      <c r="S886" s="37"/>
    </row>
    <row r="887" spans="1:19" s="36" customFormat="1" ht="19.5">
      <c r="A887" s="109"/>
      <c r="B887" s="118"/>
      <c r="C887" s="118"/>
      <c r="D887" s="109"/>
      <c r="E887" s="109"/>
      <c r="F887" s="109"/>
      <c r="G887" s="109"/>
      <c r="H887" s="109"/>
      <c r="I887" s="109"/>
      <c r="J887" s="109"/>
      <c r="M887" s="37"/>
      <c r="N887" s="37"/>
      <c r="O887" s="37"/>
      <c r="P887" s="37"/>
      <c r="Q887" s="37"/>
      <c r="R887" s="37"/>
      <c r="S887" s="37"/>
    </row>
    <row r="888" spans="1:19" s="36" customFormat="1" ht="19.5">
      <c r="A888" s="109"/>
      <c r="B888" s="118"/>
      <c r="C888" s="118"/>
      <c r="D888" s="109"/>
      <c r="E888" s="109"/>
      <c r="F888" s="109"/>
      <c r="G888" s="109"/>
      <c r="H888" s="109"/>
      <c r="I888" s="109"/>
      <c r="J888" s="109"/>
      <c r="M888" s="37"/>
      <c r="N888" s="37"/>
      <c r="O888" s="37"/>
      <c r="P888" s="37"/>
      <c r="Q888" s="37"/>
      <c r="R888" s="37"/>
      <c r="S888" s="37"/>
    </row>
    <row r="889" spans="1:19" s="36" customFormat="1" ht="19.5">
      <c r="A889" s="109"/>
      <c r="B889" s="118"/>
      <c r="C889" s="118"/>
      <c r="D889" s="109"/>
      <c r="E889" s="109"/>
      <c r="F889" s="109"/>
      <c r="G889" s="109"/>
      <c r="H889" s="109"/>
      <c r="I889" s="109"/>
      <c r="J889" s="109"/>
      <c r="M889" s="37"/>
      <c r="N889" s="37"/>
      <c r="O889" s="37"/>
      <c r="P889" s="37"/>
      <c r="Q889" s="37"/>
      <c r="R889" s="37"/>
      <c r="S889" s="37"/>
    </row>
    <row r="890" spans="1:19" s="36" customFormat="1" ht="19.5">
      <c r="A890" s="109"/>
      <c r="B890" s="118"/>
      <c r="C890" s="118"/>
      <c r="D890" s="109"/>
      <c r="E890" s="109"/>
      <c r="F890" s="109"/>
      <c r="G890" s="109"/>
      <c r="H890" s="109"/>
      <c r="I890" s="109"/>
      <c r="J890" s="109"/>
      <c r="M890" s="37"/>
      <c r="N890" s="37"/>
      <c r="O890" s="37"/>
      <c r="P890" s="37"/>
      <c r="Q890" s="37"/>
      <c r="R890" s="37"/>
      <c r="S890" s="37"/>
    </row>
    <row r="891" spans="1:19" s="36" customFormat="1" ht="19.5">
      <c r="A891" s="109"/>
      <c r="B891" s="118"/>
      <c r="C891" s="118"/>
      <c r="D891" s="109"/>
      <c r="E891" s="109"/>
      <c r="F891" s="109"/>
      <c r="G891" s="109"/>
      <c r="H891" s="109"/>
      <c r="I891" s="109"/>
      <c r="J891" s="109"/>
      <c r="M891" s="37"/>
      <c r="N891" s="37"/>
      <c r="O891" s="37"/>
      <c r="P891" s="37"/>
      <c r="Q891" s="37"/>
      <c r="R891" s="37"/>
      <c r="S891" s="37"/>
    </row>
    <row r="892" spans="1:19" s="36" customFormat="1" ht="19.5">
      <c r="A892" s="109"/>
      <c r="B892" s="118"/>
      <c r="C892" s="118"/>
      <c r="D892" s="109"/>
      <c r="E892" s="109"/>
      <c r="F892" s="109"/>
      <c r="G892" s="109"/>
      <c r="H892" s="109"/>
      <c r="I892" s="109"/>
      <c r="J892" s="109"/>
      <c r="M892" s="37"/>
      <c r="N892" s="37"/>
      <c r="O892" s="37"/>
      <c r="P892" s="37"/>
      <c r="Q892" s="37"/>
      <c r="R892" s="37"/>
      <c r="S892" s="37"/>
    </row>
    <row r="893" spans="1:19" s="36" customFormat="1" ht="19.5">
      <c r="A893" s="109"/>
      <c r="B893" s="118"/>
      <c r="C893" s="118"/>
      <c r="D893" s="109"/>
      <c r="E893" s="109"/>
      <c r="F893" s="109"/>
      <c r="G893" s="109"/>
      <c r="H893" s="109"/>
      <c r="I893" s="109"/>
      <c r="J893" s="109"/>
      <c r="M893" s="37"/>
      <c r="N893" s="37"/>
      <c r="O893" s="37"/>
      <c r="P893" s="37"/>
      <c r="Q893" s="37"/>
      <c r="R893" s="37"/>
      <c r="S893" s="37"/>
    </row>
    <row r="894" spans="1:19" s="36" customFormat="1" ht="19.5">
      <c r="A894" s="109"/>
      <c r="B894" s="118"/>
      <c r="C894" s="118"/>
      <c r="D894" s="109"/>
      <c r="E894" s="109"/>
      <c r="F894" s="109"/>
      <c r="G894" s="109"/>
      <c r="H894" s="109"/>
      <c r="I894" s="109"/>
      <c r="J894" s="109"/>
      <c r="M894" s="37"/>
      <c r="N894" s="37"/>
      <c r="O894" s="37"/>
      <c r="P894" s="37"/>
      <c r="Q894" s="37"/>
      <c r="R894" s="37"/>
      <c r="S894" s="37"/>
    </row>
    <row r="895" spans="1:19" s="36" customFormat="1" ht="19.5">
      <c r="A895" s="109"/>
      <c r="B895" s="118"/>
      <c r="C895" s="118"/>
      <c r="D895" s="109"/>
      <c r="E895" s="109"/>
      <c r="F895" s="109"/>
      <c r="G895" s="109"/>
      <c r="H895" s="109"/>
      <c r="I895" s="109"/>
      <c r="J895" s="109"/>
      <c r="M895" s="37"/>
      <c r="N895" s="37"/>
      <c r="O895" s="37"/>
      <c r="P895" s="37"/>
      <c r="Q895" s="37"/>
      <c r="R895" s="37"/>
      <c r="S895" s="37"/>
    </row>
    <row r="896" spans="1:19" s="36" customFormat="1" ht="19.5">
      <c r="A896" s="109"/>
      <c r="B896" s="118"/>
      <c r="C896" s="118"/>
      <c r="D896" s="109"/>
      <c r="E896" s="109"/>
      <c r="F896" s="109"/>
      <c r="G896" s="109"/>
      <c r="H896" s="109"/>
      <c r="I896" s="109"/>
      <c r="J896" s="109"/>
      <c r="M896" s="37"/>
      <c r="N896" s="37"/>
      <c r="O896" s="37"/>
      <c r="P896" s="37"/>
      <c r="Q896" s="37"/>
      <c r="R896" s="37"/>
      <c r="S896" s="37"/>
    </row>
    <row r="897" spans="1:19" s="36" customFormat="1" ht="19.5">
      <c r="A897" s="109"/>
      <c r="B897" s="118"/>
      <c r="C897" s="118"/>
      <c r="D897" s="109"/>
      <c r="E897" s="109"/>
      <c r="F897" s="109"/>
      <c r="G897" s="109"/>
      <c r="H897" s="109"/>
      <c r="I897" s="109"/>
      <c r="J897" s="109"/>
      <c r="M897" s="37"/>
      <c r="N897" s="37"/>
      <c r="O897" s="37"/>
      <c r="P897" s="37"/>
      <c r="Q897" s="37"/>
      <c r="R897" s="37"/>
      <c r="S897" s="37"/>
    </row>
    <row r="898" spans="1:19" s="36" customFormat="1" ht="19.5">
      <c r="A898" s="109"/>
      <c r="B898" s="118"/>
      <c r="C898" s="118"/>
      <c r="D898" s="109"/>
      <c r="E898" s="109"/>
      <c r="F898" s="109"/>
      <c r="G898" s="109"/>
      <c r="H898" s="109"/>
      <c r="I898" s="109"/>
      <c r="J898" s="109"/>
      <c r="M898" s="37"/>
      <c r="N898" s="37"/>
      <c r="O898" s="37"/>
      <c r="P898" s="37"/>
      <c r="Q898" s="37"/>
      <c r="R898" s="37"/>
      <c r="S898" s="37"/>
    </row>
    <row r="899" spans="1:19" s="36" customFormat="1" ht="19.5">
      <c r="A899" s="109"/>
      <c r="B899" s="118"/>
      <c r="C899" s="118"/>
      <c r="D899" s="109"/>
      <c r="E899" s="109"/>
      <c r="F899" s="109"/>
      <c r="G899" s="109"/>
      <c r="H899" s="109"/>
      <c r="I899" s="109"/>
      <c r="J899" s="109"/>
      <c r="M899" s="37"/>
      <c r="N899" s="37"/>
      <c r="O899" s="37"/>
      <c r="P899" s="37"/>
      <c r="Q899" s="37"/>
      <c r="R899" s="37"/>
      <c r="S899" s="37"/>
    </row>
    <row r="900" spans="1:19" s="36" customFormat="1" ht="19.5">
      <c r="A900" s="109"/>
      <c r="B900" s="118"/>
      <c r="C900" s="118"/>
      <c r="D900" s="109"/>
      <c r="E900" s="109"/>
      <c r="F900" s="109"/>
      <c r="G900" s="109"/>
      <c r="H900" s="109"/>
      <c r="I900" s="109"/>
      <c r="J900" s="109"/>
      <c r="M900" s="37"/>
      <c r="N900" s="37"/>
      <c r="O900" s="37"/>
      <c r="P900" s="37"/>
      <c r="Q900" s="37"/>
      <c r="R900" s="37"/>
      <c r="S900" s="37"/>
    </row>
    <row r="901" spans="1:19" s="36" customFormat="1" ht="19.5">
      <c r="A901" s="109"/>
      <c r="B901" s="118"/>
      <c r="C901" s="118"/>
      <c r="D901" s="109"/>
      <c r="E901" s="109"/>
      <c r="F901" s="109"/>
      <c r="G901" s="109"/>
      <c r="H901" s="109"/>
      <c r="I901" s="109"/>
      <c r="J901" s="109"/>
      <c r="M901" s="37"/>
      <c r="N901" s="37"/>
      <c r="O901" s="37"/>
      <c r="P901" s="37"/>
      <c r="Q901" s="37"/>
      <c r="R901" s="37"/>
      <c r="S901" s="37"/>
    </row>
    <row r="902" spans="1:19" s="36" customFormat="1" ht="19.5">
      <c r="A902" s="109"/>
      <c r="B902" s="118"/>
      <c r="C902" s="118"/>
      <c r="D902" s="109"/>
      <c r="E902" s="109"/>
      <c r="F902" s="109"/>
      <c r="G902" s="109"/>
      <c r="H902" s="109"/>
      <c r="I902" s="109"/>
      <c r="J902" s="109"/>
      <c r="M902" s="37"/>
      <c r="N902" s="37"/>
      <c r="O902" s="37"/>
      <c r="P902" s="37"/>
      <c r="Q902" s="37"/>
      <c r="R902" s="37"/>
      <c r="S902" s="37"/>
    </row>
    <row r="903" spans="1:19" s="36" customFormat="1" ht="19.5">
      <c r="A903" s="109"/>
      <c r="B903" s="118"/>
      <c r="C903" s="118"/>
      <c r="D903" s="109"/>
      <c r="E903" s="109"/>
      <c r="F903" s="109"/>
      <c r="G903" s="109"/>
      <c r="H903" s="109"/>
      <c r="I903" s="109"/>
      <c r="J903" s="109"/>
      <c r="M903" s="37"/>
      <c r="N903" s="37"/>
      <c r="O903" s="37"/>
      <c r="P903" s="37"/>
      <c r="Q903" s="37"/>
      <c r="R903" s="37"/>
      <c r="S903" s="37"/>
    </row>
    <row r="904" spans="1:19" s="36" customFormat="1" ht="19.5">
      <c r="A904" s="109"/>
      <c r="B904" s="118"/>
      <c r="C904" s="118"/>
      <c r="D904" s="109"/>
      <c r="E904" s="109"/>
      <c r="F904" s="109"/>
      <c r="G904" s="109"/>
      <c r="H904" s="109"/>
      <c r="I904" s="109"/>
      <c r="J904" s="109"/>
      <c r="M904" s="37"/>
      <c r="N904" s="37"/>
      <c r="O904" s="37"/>
      <c r="P904" s="37"/>
      <c r="Q904" s="37"/>
      <c r="R904" s="37"/>
      <c r="S904" s="37"/>
    </row>
    <row r="905" spans="1:19" s="36" customFormat="1" ht="19.5">
      <c r="A905" s="109"/>
      <c r="B905" s="118"/>
      <c r="C905" s="118"/>
      <c r="D905" s="109"/>
      <c r="E905" s="109"/>
      <c r="F905" s="109"/>
      <c r="G905" s="109"/>
      <c r="H905" s="109"/>
      <c r="I905" s="109"/>
      <c r="J905" s="109"/>
      <c r="M905" s="37"/>
      <c r="N905" s="37"/>
      <c r="O905" s="37"/>
      <c r="P905" s="37"/>
      <c r="Q905" s="37"/>
      <c r="R905" s="37"/>
      <c r="S905" s="37"/>
    </row>
    <row r="906" spans="1:19" s="36" customFormat="1" ht="19.5">
      <c r="A906" s="109"/>
      <c r="B906" s="118"/>
      <c r="C906" s="118"/>
      <c r="D906" s="109"/>
      <c r="E906" s="109"/>
      <c r="F906" s="109"/>
      <c r="G906" s="109"/>
      <c r="H906" s="109"/>
      <c r="I906" s="109"/>
      <c r="J906" s="109"/>
      <c r="M906" s="37"/>
      <c r="N906" s="37"/>
      <c r="O906" s="37"/>
      <c r="P906" s="37"/>
      <c r="Q906" s="37"/>
      <c r="R906" s="37"/>
      <c r="S906" s="37"/>
    </row>
    <row r="907" spans="1:19" s="36" customFormat="1" ht="19.5">
      <c r="A907" s="109"/>
      <c r="B907" s="118"/>
      <c r="C907" s="118"/>
      <c r="D907" s="109"/>
      <c r="E907" s="109"/>
      <c r="F907" s="109"/>
      <c r="G907" s="109"/>
      <c r="H907" s="109"/>
      <c r="I907" s="109"/>
      <c r="J907" s="109"/>
      <c r="M907" s="37"/>
      <c r="N907" s="37"/>
      <c r="O907" s="37"/>
      <c r="P907" s="37"/>
      <c r="Q907" s="37"/>
      <c r="R907" s="37"/>
      <c r="S907" s="37"/>
    </row>
    <row r="908" spans="1:19" s="36" customFormat="1" ht="19.5">
      <c r="A908" s="109"/>
      <c r="B908" s="118"/>
      <c r="C908" s="118"/>
      <c r="D908" s="109"/>
      <c r="E908" s="109"/>
      <c r="F908" s="109"/>
      <c r="G908" s="109"/>
      <c r="H908" s="109"/>
      <c r="I908" s="109"/>
      <c r="J908" s="109"/>
      <c r="M908" s="37"/>
      <c r="N908" s="37"/>
      <c r="O908" s="37"/>
      <c r="P908" s="37"/>
      <c r="Q908" s="37"/>
      <c r="R908" s="37"/>
      <c r="S908" s="37"/>
    </row>
    <row r="909" spans="1:19" s="36" customFormat="1" ht="19.5">
      <c r="A909" s="109"/>
      <c r="B909" s="118"/>
      <c r="C909" s="118"/>
      <c r="D909" s="109"/>
      <c r="E909" s="109"/>
      <c r="F909" s="109"/>
      <c r="G909" s="109"/>
      <c r="H909" s="109"/>
      <c r="I909" s="109"/>
      <c r="J909" s="109"/>
      <c r="M909" s="37"/>
      <c r="N909" s="37"/>
      <c r="O909" s="37"/>
      <c r="P909" s="37"/>
      <c r="Q909" s="37"/>
      <c r="R909" s="37"/>
      <c r="S909" s="37"/>
    </row>
    <row r="910" spans="1:19" s="36" customFormat="1" ht="19.5">
      <c r="A910" s="109"/>
      <c r="B910" s="118"/>
      <c r="C910" s="118"/>
      <c r="D910" s="109"/>
      <c r="E910" s="109"/>
      <c r="F910" s="109"/>
      <c r="G910" s="109"/>
      <c r="H910" s="109"/>
      <c r="I910" s="109"/>
      <c r="J910" s="109"/>
      <c r="M910" s="37"/>
      <c r="N910" s="37"/>
      <c r="O910" s="37"/>
      <c r="P910" s="37"/>
      <c r="Q910" s="37"/>
      <c r="R910" s="37"/>
      <c r="S910" s="37"/>
    </row>
    <row r="911" spans="1:19" s="36" customFormat="1" ht="19.5">
      <c r="A911" s="109"/>
      <c r="B911" s="118"/>
      <c r="C911" s="118"/>
      <c r="D911" s="109"/>
      <c r="E911" s="109"/>
      <c r="F911" s="109"/>
      <c r="G911" s="109"/>
      <c r="H911" s="109"/>
      <c r="I911" s="109"/>
      <c r="J911" s="109"/>
      <c r="M911" s="37"/>
      <c r="N911" s="37"/>
      <c r="O911" s="37"/>
      <c r="P911" s="37"/>
      <c r="Q911" s="37"/>
      <c r="R911" s="37"/>
      <c r="S911" s="37"/>
    </row>
    <row r="912" spans="1:19" s="36" customFormat="1" ht="19.5">
      <c r="A912" s="109"/>
      <c r="B912" s="118"/>
      <c r="C912" s="118"/>
      <c r="D912" s="109"/>
      <c r="E912" s="109"/>
      <c r="F912" s="109"/>
      <c r="G912" s="109"/>
      <c r="H912" s="109"/>
      <c r="I912" s="109"/>
      <c r="J912" s="109"/>
      <c r="M912" s="37"/>
      <c r="N912" s="37"/>
      <c r="O912" s="37"/>
      <c r="P912" s="37"/>
      <c r="Q912" s="37"/>
      <c r="R912" s="37"/>
      <c r="S912" s="37"/>
    </row>
    <row r="913" spans="1:19" s="36" customFormat="1" ht="19.5">
      <c r="A913" s="109"/>
      <c r="B913" s="118"/>
      <c r="C913" s="118"/>
      <c r="D913" s="109"/>
      <c r="E913" s="109"/>
      <c r="F913" s="109"/>
      <c r="G913" s="109"/>
      <c r="H913" s="109"/>
      <c r="I913" s="109"/>
      <c r="J913" s="109"/>
      <c r="M913" s="37"/>
      <c r="N913" s="37"/>
      <c r="O913" s="37"/>
      <c r="P913" s="37"/>
      <c r="Q913" s="37"/>
      <c r="R913" s="37"/>
      <c r="S913" s="37"/>
    </row>
    <row r="914" spans="1:19" s="36" customFormat="1" ht="19.5">
      <c r="A914" s="109"/>
      <c r="B914" s="118"/>
      <c r="C914" s="118"/>
      <c r="D914" s="109"/>
      <c r="E914" s="109"/>
      <c r="F914" s="109"/>
      <c r="G914" s="109"/>
      <c r="H914" s="109"/>
      <c r="I914" s="109"/>
      <c r="J914" s="109"/>
      <c r="M914" s="37"/>
      <c r="N914" s="37"/>
      <c r="O914" s="37"/>
      <c r="P914" s="37"/>
      <c r="Q914" s="37"/>
      <c r="R914" s="37"/>
      <c r="S914" s="37"/>
    </row>
    <row r="915" spans="1:19" s="36" customFormat="1" ht="19.5">
      <c r="A915" s="109"/>
      <c r="B915" s="118"/>
      <c r="C915" s="118"/>
      <c r="D915" s="109"/>
      <c r="E915" s="109"/>
      <c r="F915" s="109"/>
      <c r="G915" s="109"/>
      <c r="H915" s="109"/>
      <c r="I915" s="109"/>
      <c r="J915" s="109"/>
      <c r="M915" s="37"/>
      <c r="N915" s="37"/>
      <c r="O915" s="37"/>
      <c r="P915" s="37"/>
      <c r="Q915" s="37"/>
      <c r="R915" s="37"/>
      <c r="S915" s="37"/>
    </row>
    <row r="916" spans="1:19" s="36" customFormat="1" ht="19.5">
      <c r="A916" s="109"/>
      <c r="B916" s="118"/>
      <c r="C916" s="118"/>
      <c r="D916" s="109"/>
      <c r="E916" s="109"/>
      <c r="F916" s="109"/>
      <c r="G916" s="109"/>
      <c r="H916" s="109"/>
      <c r="I916" s="109"/>
      <c r="J916" s="109"/>
      <c r="M916" s="37"/>
      <c r="N916" s="37"/>
      <c r="O916" s="37"/>
      <c r="P916" s="37"/>
      <c r="Q916" s="37"/>
      <c r="R916" s="37"/>
      <c r="S916" s="37"/>
    </row>
    <row r="917" spans="1:19" s="36" customFormat="1" ht="19.5">
      <c r="A917" s="109"/>
      <c r="B917" s="118"/>
      <c r="C917" s="118"/>
      <c r="D917" s="109"/>
      <c r="E917" s="109"/>
      <c r="F917" s="109"/>
      <c r="G917" s="109"/>
      <c r="H917" s="109"/>
      <c r="I917" s="109"/>
      <c r="J917" s="109"/>
      <c r="M917" s="37"/>
      <c r="N917" s="37"/>
      <c r="O917" s="37"/>
      <c r="P917" s="37"/>
      <c r="Q917" s="37"/>
      <c r="R917" s="37"/>
      <c r="S917" s="37"/>
    </row>
    <row r="918" spans="1:19" s="36" customFormat="1" ht="19.5">
      <c r="A918" s="109"/>
      <c r="B918" s="118"/>
      <c r="C918" s="118"/>
      <c r="D918" s="109"/>
      <c r="E918" s="109"/>
      <c r="F918" s="109"/>
      <c r="G918" s="109"/>
      <c r="H918" s="109"/>
      <c r="I918" s="109"/>
      <c r="J918" s="109"/>
      <c r="M918" s="37"/>
      <c r="N918" s="37"/>
      <c r="O918" s="37"/>
      <c r="P918" s="37"/>
      <c r="Q918" s="37"/>
      <c r="R918" s="37"/>
      <c r="S918" s="37"/>
    </row>
    <row r="919" spans="1:19" s="36" customFormat="1" ht="19.5">
      <c r="A919" s="109"/>
      <c r="B919" s="118"/>
      <c r="C919" s="118"/>
      <c r="D919" s="109"/>
      <c r="E919" s="109"/>
      <c r="F919" s="109"/>
      <c r="G919" s="109"/>
      <c r="H919" s="109"/>
      <c r="I919" s="109"/>
      <c r="J919" s="109"/>
      <c r="M919" s="37"/>
      <c r="N919" s="37"/>
      <c r="O919" s="37"/>
      <c r="P919" s="37"/>
      <c r="Q919" s="37"/>
      <c r="R919" s="37"/>
      <c r="S919" s="37"/>
    </row>
    <row r="920" spans="1:19" s="36" customFormat="1" ht="19.5">
      <c r="A920" s="109"/>
      <c r="B920" s="118"/>
      <c r="C920" s="118"/>
      <c r="D920" s="109"/>
      <c r="E920" s="109"/>
      <c r="F920" s="109"/>
      <c r="G920" s="109"/>
      <c r="H920" s="109"/>
      <c r="I920" s="109"/>
      <c r="J920" s="109"/>
      <c r="M920" s="37"/>
      <c r="N920" s="37"/>
      <c r="O920" s="37"/>
      <c r="P920" s="37"/>
      <c r="Q920" s="37"/>
      <c r="R920" s="37"/>
      <c r="S920" s="37"/>
    </row>
    <row r="921" spans="1:19" s="36" customFormat="1" ht="19.5">
      <c r="A921" s="109"/>
      <c r="B921" s="118"/>
      <c r="C921" s="118"/>
      <c r="D921" s="109"/>
      <c r="E921" s="109"/>
      <c r="F921" s="109"/>
      <c r="G921" s="109"/>
      <c r="H921" s="109"/>
      <c r="I921" s="109"/>
      <c r="J921" s="109"/>
      <c r="M921" s="37"/>
      <c r="N921" s="37"/>
      <c r="O921" s="37"/>
      <c r="P921" s="37"/>
      <c r="Q921" s="37"/>
      <c r="R921" s="37"/>
      <c r="S921" s="37"/>
    </row>
    <row r="922" spans="1:19" s="36" customFormat="1" ht="19.5">
      <c r="A922" s="109"/>
      <c r="B922" s="118"/>
      <c r="C922" s="118"/>
      <c r="D922" s="109"/>
      <c r="E922" s="109"/>
      <c r="F922" s="109"/>
      <c r="G922" s="109"/>
      <c r="H922" s="109"/>
      <c r="I922" s="109"/>
      <c r="J922" s="109"/>
      <c r="M922" s="37"/>
      <c r="N922" s="37"/>
      <c r="O922" s="37"/>
      <c r="P922" s="37"/>
      <c r="Q922" s="37"/>
      <c r="R922" s="37"/>
      <c r="S922" s="37"/>
    </row>
    <row r="923" spans="1:19" s="36" customFormat="1" ht="19.5">
      <c r="A923" s="109"/>
      <c r="B923" s="118"/>
      <c r="C923" s="118"/>
      <c r="D923" s="109"/>
      <c r="E923" s="109"/>
      <c r="F923" s="109"/>
      <c r="G923" s="109"/>
      <c r="H923" s="109"/>
      <c r="I923" s="109"/>
      <c r="J923" s="109"/>
      <c r="M923" s="37"/>
      <c r="N923" s="37"/>
      <c r="O923" s="37"/>
      <c r="P923" s="37"/>
      <c r="Q923" s="37"/>
      <c r="R923" s="37"/>
      <c r="S923" s="37"/>
    </row>
    <row r="924" spans="1:19" s="36" customFormat="1" ht="19.5">
      <c r="A924" s="109"/>
      <c r="B924" s="118"/>
      <c r="C924" s="118"/>
      <c r="D924" s="109"/>
      <c r="E924" s="109"/>
      <c r="F924" s="109"/>
      <c r="G924" s="109"/>
      <c r="H924" s="109"/>
      <c r="I924" s="109"/>
      <c r="J924" s="109"/>
      <c r="M924" s="37"/>
      <c r="N924" s="37"/>
      <c r="O924" s="37"/>
      <c r="P924" s="37"/>
      <c r="Q924" s="37"/>
      <c r="R924" s="37"/>
      <c r="S924" s="37"/>
    </row>
    <row r="925" spans="1:19" s="36" customFormat="1" ht="19.5">
      <c r="A925" s="109"/>
      <c r="B925" s="118"/>
      <c r="C925" s="118"/>
      <c r="D925" s="109"/>
      <c r="E925" s="109"/>
      <c r="F925" s="109"/>
      <c r="G925" s="109"/>
      <c r="H925" s="109"/>
      <c r="I925" s="109"/>
      <c r="J925" s="109"/>
      <c r="M925" s="37"/>
      <c r="N925" s="37"/>
      <c r="O925" s="37"/>
      <c r="P925" s="37"/>
      <c r="Q925" s="37"/>
      <c r="R925" s="37"/>
      <c r="S925" s="37"/>
    </row>
    <row r="926" spans="1:19" s="36" customFormat="1" ht="19.5">
      <c r="A926" s="109"/>
      <c r="B926" s="118"/>
      <c r="C926" s="118"/>
      <c r="D926" s="109"/>
      <c r="E926" s="109"/>
      <c r="F926" s="109"/>
      <c r="G926" s="109"/>
      <c r="H926" s="109"/>
      <c r="I926" s="109"/>
      <c r="J926" s="109"/>
      <c r="M926" s="37"/>
      <c r="N926" s="37"/>
      <c r="O926" s="37"/>
      <c r="P926" s="37"/>
      <c r="Q926" s="37"/>
      <c r="R926" s="37"/>
      <c r="S926" s="37"/>
    </row>
    <row r="927" spans="1:19" s="36" customFormat="1" ht="19.5">
      <c r="A927" s="109"/>
      <c r="B927" s="118"/>
      <c r="C927" s="118"/>
      <c r="D927" s="109"/>
      <c r="E927" s="109"/>
      <c r="F927" s="109"/>
      <c r="G927" s="109"/>
      <c r="H927" s="109"/>
      <c r="I927" s="109"/>
      <c r="J927" s="109"/>
      <c r="M927" s="37"/>
      <c r="N927" s="37"/>
      <c r="O927" s="37"/>
      <c r="P927" s="37"/>
      <c r="Q927" s="37"/>
      <c r="R927" s="37"/>
      <c r="S927" s="37"/>
    </row>
    <row r="928" spans="1:19" s="36" customFormat="1" ht="19.5">
      <c r="A928" s="109"/>
      <c r="B928" s="118"/>
      <c r="C928" s="118"/>
      <c r="D928" s="109"/>
      <c r="E928" s="109"/>
      <c r="F928" s="109"/>
      <c r="G928" s="109"/>
      <c r="H928" s="109"/>
      <c r="I928" s="109"/>
      <c r="J928" s="109"/>
      <c r="M928" s="37"/>
      <c r="N928" s="37"/>
      <c r="O928" s="37"/>
      <c r="P928" s="37"/>
      <c r="Q928" s="37"/>
      <c r="R928" s="37"/>
      <c r="S928" s="37"/>
    </row>
    <row r="929" spans="1:19" s="36" customFormat="1" ht="19.5">
      <c r="A929" s="109"/>
      <c r="B929" s="118"/>
      <c r="C929" s="118"/>
      <c r="D929" s="109"/>
      <c r="E929" s="109"/>
      <c r="F929" s="109"/>
      <c r="G929" s="109"/>
      <c r="H929" s="109"/>
      <c r="I929" s="109"/>
      <c r="J929" s="109"/>
      <c r="M929" s="37"/>
      <c r="N929" s="37"/>
      <c r="O929" s="37"/>
      <c r="P929" s="37"/>
      <c r="Q929" s="37"/>
      <c r="R929" s="37"/>
      <c r="S929" s="37"/>
    </row>
    <row r="930" spans="1:19" s="36" customFormat="1" ht="19.5">
      <c r="A930" s="109"/>
      <c r="B930" s="118"/>
      <c r="C930" s="118"/>
      <c r="D930" s="109"/>
      <c r="E930" s="109"/>
      <c r="F930" s="109"/>
      <c r="G930" s="109"/>
      <c r="H930" s="109"/>
      <c r="I930" s="109"/>
      <c r="J930" s="109"/>
      <c r="M930" s="37"/>
      <c r="N930" s="37"/>
      <c r="O930" s="37"/>
      <c r="P930" s="37"/>
      <c r="Q930" s="37"/>
      <c r="R930" s="37"/>
      <c r="S930" s="37"/>
    </row>
    <row r="931" spans="1:19" s="36" customFormat="1" ht="19.5">
      <c r="A931" s="109"/>
      <c r="B931" s="118"/>
      <c r="C931" s="118"/>
      <c r="D931" s="109"/>
      <c r="E931" s="109"/>
      <c r="F931" s="109"/>
      <c r="G931" s="109"/>
      <c r="H931" s="109"/>
      <c r="I931" s="109"/>
      <c r="J931" s="109"/>
      <c r="M931" s="37"/>
      <c r="N931" s="37"/>
      <c r="O931" s="37"/>
      <c r="P931" s="37"/>
      <c r="Q931" s="37"/>
      <c r="R931" s="37"/>
      <c r="S931" s="37"/>
    </row>
    <row r="932" spans="1:19" s="36" customFormat="1" ht="19.5">
      <c r="A932" s="109"/>
      <c r="B932" s="118"/>
      <c r="C932" s="118"/>
      <c r="D932" s="109"/>
      <c r="E932" s="109"/>
      <c r="F932" s="109"/>
      <c r="G932" s="109"/>
      <c r="H932" s="109"/>
      <c r="I932" s="109"/>
      <c r="J932" s="109"/>
      <c r="M932" s="37"/>
      <c r="N932" s="37"/>
      <c r="O932" s="37"/>
      <c r="P932" s="37"/>
      <c r="Q932" s="37"/>
      <c r="R932" s="37"/>
      <c r="S932" s="37"/>
    </row>
    <row r="933" spans="1:19" s="36" customFormat="1" ht="19.5">
      <c r="A933" s="109"/>
      <c r="B933" s="118"/>
      <c r="C933" s="118"/>
      <c r="D933" s="109"/>
      <c r="E933" s="109"/>
      <c r="F933" s="109"/>
      <c r="G933" s="109"/>
      <c r="H933" s="109"/>
      <c r="I933" s="109"/>
      <c r="J933" s="109"/>
      <c r="M933" s="37"/>
      <c r="N933" s="37"/>
      <c r="O933" s="37"/>
      <c r="P933" s="37"/>
      <c r="Q933" s="37"/>
      <c r="R933" s="37"/>
      <c r="S933" s="37"/>
    </row>
    <row r="934" spans="1:19" s="36" customFormat="1" ht="19.5">
      <c r="A934" s="109"/>
      <c r="B934" s="118"/>
      <c r="C934" s="118"/>
      <c r="D934" s="109"/>
      <c r="E934" s="109"/>
      <c r="F934" s="109"/>
      <c r="G934" s="109"/>
      <c r="H934" s="109"/>
      <c r="I934" s="109"/>
      <c r="J934" s="109"/>
      <c r="M934" s="37"/>
      <c r="N934" s="37"/>
      <c r="O934" s="37"/>
      <c r="P934" s="37"/>
      <c r="Q934" s="37"/>
      <c r="R934" s="37"/>
      <c r="S934" s="37"/>
    </row>
    <row r="935" spans="1:19" s="36" customFormat="1" ht="19.5">
      <c r="A935" s="109"/>
      <c r="B935" s="118"/>
      <c r="C935" s="118"/>
      <c r="D935" s="109"/>
      <c r="E935" s="109"/>
      <c r="F935" s="109"/>
      <c r="G935" s="109"/>
      <c r="H935" s="109"/>
      <c r="I935" s="109"/>
      <c r="J935" s="109"/>
      <c r="M935" s="37"/>
      <c r="N935" s="37"/>
      <c r="O935" s="37"/>
      <c r="P935" s="37"/>
      <c r="Q935" s="37"/>
      <c r="R935" s="37"/>
      <c r="S935" s="37"/>
    </row>
    <row r="936" spans="1:19" s="36" customFormat="1" ht="19.5">
      <c r="A936" s="109"/>
      <c r="B936" s="118"/>
      <c r="C936" s="118"/>
      <c r="D936" s="109"/>
      <c r="E936" s="109"/>
      <c r="F936" s="109"/>
      <c r="G936" s="109"/>
      <c r="H936" s="109"/>
      <c r="I936" s="109"/>
      <c r="J936" s="109"/>
      <c r="M936" s="37"/>
      <c r="N936" s="37"/>
      <c r="O936" s="37"/>
      <c r="P936" s="37"/>
      <c r="Q936" s="37"/>
      <c r="R936" s="37"/>
      <c r="S936" s="37"/>
    </row>
    <row r="937" spans="1:19" s="36" customFormat="1" ht="19.5">
      <c r="A937" s="109"/>
      <c r="B937" s="118"/>
      <c r="C937" s="118"/>
      <c r="D937" s="109"/>
      <c r="E937" s="109"/>
      <c r="F937" s="109"/>
      <c r="G937" s="109"/>
      <c r="H937" s="109"/>
      <c r="I937" s="109"/>
      <c r="J937" s="109"/>
      <c r="M937" s="37"/>
      <c r="N937" s="37"/>
      <c r="O937" s="37"/>
      <c r="P937" s="37"/>
      <c r="Q937" s="37"/>
      <c r="R937" s="37"/>
      <c r="S937" s="37"/>
    </row>
    <row r="938" spans="1:19" s="36" customFormat="1" ht="19.5">
      <c r="A938" s="109"/>
      <c r="B938" s="118"/>
      <c r="C938" s="118"/>
      <c r="D938" s="109"/>
      <c r="E938" s="109"/>
      <c r="F938" s="109"/>
      <c r="G938" s="109"/>
      <c r="H938" s="109"/>
      <c r="I938" s="109"/>
      <c r="J938" s="109"/>
      <c r="M938" s="37"/>
      <c r="N938" s="37"/>
      <c r="O938" s="37"/>
      <c r="P938" s="37"/>
      <c r="Q938" s="37"/>
      <c r="R938" s="37"/>
      <c r="S938" s="37"/>
    </row>
    <row r="939" spans="1:19" s="36" customFormat="1" ht="19.5">
      <c r="A939" s="109"/>
      <c r="B939" s="118"/>
      <c r="C939" s="118"/>
      <c r="D939" s="109"/>
      <c r="E939" s="109"/>
      <c r="F939" s="109"/>
      <c r="G939" s="109"/>
      <c r="H939" s="109"/>
      <c r="I939" s="109"/>
      <c r="J939" s="109"/>
      <c r="M939" s="37"/>
      <c r="N939" s="37"/>
      <c r="O939" s="37"/>
      <c r="P939" s="37"/>
      <c r="Q939" s="37"/>
      <c r="R939" s="37"/>
      <c r="S939" s="37"/>
    </row>
    <row r="940" spans="1:19" s="36" customFormat="1" ht="19.5">
      <c r="A940" s="109"/>
      <c r="B940" s="118"/>
      <c r="C940" s="118"/>
      <c r="D940" s="109"/>
      <c r="E940" s="109"/>
      <c r="F940" s="109"/>
      <c r="G940" s="109"/>
      <c r="H940" s="109"/>
      <c r="I940" s="109"/>
      <c r="J940" s="109"/>
      <c r="M940" s="37"/>
      <c r="N940" s="37"/>
      <c r="O940" s="37"/>
      <c r="P940" s="37"/>
      <c r="Q940" s="37"/>
      <c r="R940" s="37"/>
      <c r="S940" s="37"/>
    </row>
    <row r="941" spans="1:19" s="36" customFormat="1" ht="19.5">
      <c r="A941" s="109"/>
      <c r="B941" s="118"/>
      <c r="C941" s="118"/>
      <c r="D941" s="109"/>
      <c r="E941" s="109"/>
      <c r="F941" s="109"/>
      <c r="G941" s="109"/>
      <c r="H941" s="109"/>
      <c r="I941" s="109"/>
      <c r="J941" s="109"/>
      <c r="M941" s="37"/>
      <c r="N941" s="37"/>
      <c r="O941" s="37"/>
      <c r="P941" s="37"/>
      <c r="Q941" s="37"/>
      <c r="R941" s="37"/>
      <c r="S941" s="37"/>
    </row>
    <row r="942" spans="1:19" s="36" customFormat="1" ht="19.5">
      <c r="A942" s="109"/>
      <c r="B942" s="118"/>
      <c r="C942" s="118"/>
      <c r="D942" s="109"/>
      <c r="E942" s="109"/>
      <c r="F942" s="109"/>
      <c r="G942" s="109"/>
      <c r="H942" s="109"/>
      <c r="I942" s="109"/>
      <c r="J942" s="109"/>
      <c r="M942" s="37"/>
      <c r="N942" s="37"/>
      <c r="O942" s="37"/>
      <c r="P942" s="37"/>
      <c r="Q942" s="37"/>
      <c r="R942" s="37"/>
      <c r="S942" s="37"/>
    </row>
    <row r="943" spans="1:19" s="36" customFormat="1" ht="19.5">
      <c r="A943" s="109"/>
      <c r="B943" s="118"/>
      <c r="C943" s="118"/>
      <c r="D943" s="109"/>
      <c r="E943" s="109"/>
      <c r="F943" s="109"/>
      <c r="G943" s="109"/>
      <c r="H943" s="109"/>
      <c r="I943" s="109"/>
      <c r="J943" s="109"/>
      <c r="M943" s="37"/>
      <c r="N943" s="37"/>
      <c r="O943" s="37"/>
      <c r="P943" s="37"/>
      <c r="Q943" s="37"/>
      <c r="R943" s="37"/>
      <c r="S943" s="37"/>
    </row>
    <row r="944" spans="1:19" s="36" customFormat="1" ht="19.5">
      <c r="A944" s="109"/>
      <c r="B944" s="118"/>
      <c r="C944" s="118"/>
      <c r="D944" s="109"/>
      <c r="E944" s="109"/>
      <c r="F944" s="109"/>
      <c r="G944" s="109"/>
      <c r="H944" s="109"/>
      <c r="I944" s="109"/>
      <c r="J944" s="109"/>
      <c r="M944" s="37"/>
      <c r="N944" s="37"/>
      <c r="O944" s="37"/>
      <c r="P944" s="37"/>
      <c r="Q944" s="37"/>
      <c r="R944" s="37"/>
      <c r="S944" s="37"/>
    </row>
    <row r="945" spans="1:19" s="36" customFormat="1" ht="19.5">
      <c r="A945" s="109"/>
      <c r="B945" s="118"/>
      <c r="C945" s="118"/>
      <c r="D945" s="109"/>
      <c r="E945" s="109"/>
      <c r="F945" s="109"/>
      <c r="G945" s="109"/>
      <c r="H945" s="109"/>
      <c r="I945" s="109"/>
      <c r="J945" s="109"/>
      <c r="M945" s="37"/>
      <c r="N945" s="37"/>
      <c r="O945" s="37"/>
      <c r="P945" s="37"/>
      <c r="Q945" s="37"/>
      <c r="R945" s="37"/>
      <c r="S945" s="37"/>
    </row>
    <row r="946" spans="1:19" s="36" customFormat="1" ht="19.5">
      <c r="A946" s="109"/>
      <c r="B946" s="118"/>
      <c r="C946" s="118"/>
      <c r="D946" s="109"/>
      <c r="E946" s="109"/>
      <c r="F946" s="109"/>
      <c r="G946" s="109"/>
      <c r="H946" s="109"/>
      <c r="I946" s="109"/>
      <c r="J946" s="109"/>
      <c r="M946" s="37"/>
      <c r="N946" s="37"/>
      <c r="O946" s="37"/>
      <c r="P946" s="37"/>
      <c r="Q946" s="37"/>
      <c r="R946" s="37"/>
      <c r="S946" s="37"/>
    </row>
    <row r="947" spans="1:19" s="36" customFormat="1" ht="19.5">
      <c r="A947" s="109"/>
      <c r="B947" s="118"/>
      <c r="C947" s="118"/>
      <c r="D947" s="109"/>
      <c r="E947" s="109"/>
      <c r="F947" s="109"/>
      <c r="G947" s="109"/>
      <c r="H947" s="109"/>
      <c r="I947" s="109"/>
      <c r="J947" s="109"/>
      <c r="M947" s="37"/>
      <c r="N947" s="37"/>
      <c r="O947" s="37"/>
      <c r="P947" s="37"/>
      <c r="Q947" s="37"/>
      <c r="R947" s="37"/>
      <c r="S947" s="37"/>
    </row>
    <row r="948" spans="1:19" s="36" customFormat="1" ht="19.5">
      <c r="A948" s="109"/>
      <c r="B948" s="118"/>
      <c r="C948" s="118"/>
      <c r="D948" s="109"/>
      <c r="E948" s="109"/>
      <c r="F948" s="109"/>
      <c r="G948" s="109"/>
      <c r="H948" s="109"/>
      <c r="I948" s="109"/>
      <c r="J948" s="109"/>
      <c r="M948" s="37"/>
      <c r="N948" s="37"/>
      <c r="O948" s="37"/>
      <c r="P948" s="37"/>
      <c r="Q948" s="37"/>
      <c r="R948" s="37"/>
      <c r="S948" s="37"/>
    </row>
    <row r="949" spans="1:19" s="36" customFormat="1" ht="19.5">
      <c r="A949" s="109"/>
      <c r="B949" s="118"/>
      <c r="C949" s="118"/>
      <c r="D949" s="109"/>
      <c r="E949" s="109"/>
      <c r="F949" s="109"/>
      <c r="G949" s="109"/>
      <c r="H949" s="109"/>
      <c r="I949" s="109"/>
      <c r="J949" s="109"/>
      <c r="M949" s="37"/>
      <c r="N949" s="37"/>
      <c r="O949" s="37"/>
      <c r="P949" s="37"/>
      <c r="Q949" s="37"/>
      <c r="R949" s="37"/>
      <c r="S949" s="37"/>
    </row>
    <row r="950" spans="1:19" s="36" customFormat="1" ht="19.5">
      <c r="A950" s="109"/>
      <c r="B950" s="118"/>
      <c r="C950" s="118"/>
      <c r="D950" s="109"/>
      <c r="E950" s="109"/>
      <c r="F950" s="109"/>
      <c r="G950" s="109"/>
      <c r="H950" s="109"/>
      <c r="I950" s="109"/>
      <c r="J950" s="109"/>
      <c r="M950" s="37"/>
      <c r="N950" s="37"/>
      <c r="O950" s="37"/>
      <c r="P950" s="37"/>
      <c r="Q950" s="37"/>
      <c r="R950" s="37"/>
      <c r="S950" s="37"/>
    </row>
    <row r="951" spans="1:19" s="36" customFormat="1" ht="19.5">
      <c r="A951" s="109"/>
      <c r="B951" s="118"/>
      <c r="C951" s="118"/>
      <c r="D951" s="109"/>
      <c r="E951" s="109"/>
      <c r="F951" s="109"/>
      <c r="G951" s="109"/>
      <c r="H951" s="109"/>
      <c r="I951" s="109"/>
      <c r="J951" s="109"/>
      <c r="M951" s="37"/>
      <c r="N951" s="37"/>
      <c r="O951" s="37"/>
      <c r="P951" s="37"/>
      <c r="Q951" s="37"/>
      <c r="R951" s="37"/>
      <c r="S951" s="37"/>
    </row>
    <row r="952" spans="1:19" s="36" customFormat="1" ht="19.5">
      <c r="A952" s="109"/>
      <c r="B952" s="118"/>
      <c r="C952" s="118"/>
      <c r="D952" s="109"/>
      <c r="E952" s="109"/>
      <c r="F952" s="109"/>
      <c r="G952" s="109"/>
      <c r="H952" s="109"/>
      <c r="I952" s="109"/>
      <c r="J952" s="109"/>
      <c r="M952" s="37"/>
      <c r="N952" s="37"/>
      <c r="O952" s="37"/>
      <c r="P952" s="37"/>
      <c r="Q952" s="37"/>
      <c r="R952" s="37"/>
      <c r="S952" s="37"/>
    </row>
    <row r="953" spans="1:19" s="36" customFormat="1" ht="19.5">
      <c r="A953" s="109"/>
      <c r="B953" s="118"/>
      <c r="C953" s="118"/>
      <c r="D953" s="109"/>
      <c r="E953" s="109"/>
      <c r="F953" s="109"/>
      <c r="G953" s="109"/>
      <c r="H953" s="109"/>
      <c r="I953" s="109"/>
      <c r="J953" s="109"/>
      <c r="M953" s="37"/>
      <c r="N953" s="37"/>
      <c r="O953" s="37"/>
      <c r="P953" s="37"/>
      <c r="Q953" s="37"/>
      <c r="R953" s="37"/>
      <c r="S953" s="37"/>
    </row>
    <row r="954" spans="1:19" s="36" customFormat="1" ht="19.5">
      <c r="A954" s="109"/>
      <c r="B954" s="118"/>
      <c r="C954" s="118"/>
      <c r="D954" s="109"/>
      <c r="E954" s="109"/>
      <c r="F954" s="109"/>
      <c r="G954" s="109"/>
      <c r="H954" s="109"/>
      <c r="I954" s="109"/>
      <c r="J954" s="109"/>
      <c r="M954" s="37"/>
      <c r="N954" s="37"/>
      <c r="O954" s="37"/>
      <c r="P954" s="37"/>
      <c r="Q954" s="37"/>
      <c r="R954" s="37"/>
      <c r="S954" s="37"/>
    </row>
    <row r="955" spans="1:19" s="36" customFormat="1" ht="19.5">
      <c r="A955" s="109"/>
      <c r="B955" s="118"/>
      <c r="C955" s="118"/>
      <c r="D955" s="109"/>
      <c r="E955" s="109"/>
      <c r="F955" s="109"/>
      <c r="G955" s="109"/>
      <c r="H955" s="109"/>
      <c r="I955" s="109"/>
      <c r="J955" s="109"/>
      <c r="M955" s="37"/>
      <c r="N955" s="37"/>
      <c r="O955" s="37"/>
      <c r="P955" s="37"/>
      <c r="Q955" s="37"/>
      <c r="R955" s="37"/>
      <c r="S955" s="37"/>
    </row>
    <row r="956" spans="1:19" s="36" customFormat="1" ht="19.5">
      <c r="A956" s="109"/>
      <c r="B956" s="118"/>
      <c r="C956" s="118"/>
      <c r="D956" s="109"/>
      <c r="E956" s="109"/>
      <c r="F956" s="109"/>
      <c r="G956" s="109"/>
      <c r="H956" s="109"/>
      <c r="I956" s="109"/>
      <c r="J956" s="109"/>
      <c r="M956" s="37"/>
      <c r="N956" s="37"/>
      <c r="O956" s="37"/>
      <c r="P956" s="37"/>
      <c r="Q956" s="37"/>
      <c r="R956" s="37"/>
      <c r="S956" s="37"/>
    </row>
    <row r="957" spans="1:19" s="36" customFormat="1" ht="19.5">
      <c r="A957" s="109"/>
      <c r="B957" s="118"/>
      <c r="C957" s="118"/>
      <c r="D957" s="109"/>
      <c r="E957" s="109"/>
      <c r="F957" s="109"/>
      <c r="G957" s="109"/>
      <c r="H957" s="109"/>
      <c r="I957" s="109"/>
      <c r="J957" s="109"/>
      <c r="M957" s="37"/>
      <c r="N957" s="37"/>
      <c r="O957" s="37"/>
      <c r="P957" s="37"/>
      <c r="Q957" s="37"/>
      <c r="R957" s="37"/>
      <c r="S957" s="37"/>
    </row>
    <row r="958" spans="1:19" s="36" customFormat="1" ht="19.5">
      <c r="A958" s="109"/>
      <c r="B958" s="118"/>
      <c r="C958" s="118"/>
      <c r="D958" s="109"/>
      <c r="E958" s="109"/>
      <c r="F958" s="109"/>
      <c r="G958" s="109"/>
      <c r="H958" s="109"/>
      <c r="I958" s="109"/>
      <c r="J958" s="109"/>
      <c r="M958" s="37"/>
      <c r="N958" s="37"/>
      <c r="O958" s="37"/>
      <c r="P958" s="37"/>
      <c r="Q958" s="37"/>
      <c r="R958" s="37"/>
      <c r="S958" s="37"/>
    </row>
    <row r="959" spans="1:19" s="36" customFormat="1" ht="19.5">
      <c r="A959" s="109"/>
      <c r="B959" s="118"/>
      <c r="C959" s="118"/>
      <c r="D959" s="109"/>
      <c r="E959" s="109"/>
      <c r="F959" s="109"/>
      <c r="G959" s="109"/>
      <c r="H959" s="109"/>
      <c r="I959" s="109"/>
      <c r="J959" s="109"/>
      <c r="M959" s="37"/>
      <c r="N959" s="37"/>
      <c r="O959" s="37"/>
      <c r="P959" s="37"/>
      <c r="Q959" s="37"/>
      <c r="R959" s="37"/>
      <c r="S959" s="37"/>
    </row>
    <row r="960" spans="1:19" s="36" customFormat="1" ht="19.5">
      <c r="A960" s="109"/>
      <c r="B960" s="118"/>
      <c r="C960" s="118"/>
      <c r="D960" s="109"/>
      <c r="E960" s="109"/>
      <c r="F960" s="109"/>
      <c r="G960" s="109"/>
      <c r="H960" s="109"/>
      <c r="I960" s="109"/>
      <c r="J960" s="109"/>
      <c r="M960" s="37"/>
      <c r="N960" s="37"/>
      <c r="O960" s="37"/>
      <c r="P960" s="37"/>
      <c r="Q960" s="37"/>
      <c r="R960" s="37"/>
      <c r="S960" s="37"/>
    </row>
    <row r="961" spans="1:19" s="36" customFormat="1" ht="19.5">
      <c r="A961" s="109"/>
      <c r="B961" s="118"/>
      <c r="C961" s="118"/>
      <c r="D961" s="109"/>
      <c r="E961" s="109"/>
      <c r="F961" s="109"/>
      <c r="G961" s="109"/>
      <c r="H961" s="109"/>
      <c r="I961" s="109"/>
      <c r="J961" s="109"/>
      <c r="M961" s="37"/>
      <c r="N961" s="37"/>
      <c r="O961" s="37"/>
      <c r="P961" s="37"/>
      <c r="Q961" s="37"/>
      <c r="R961" s="37"/>
      <c r="S961" s="37"/>
    </row>
    <row r="962" spans="1:19" s="36" customFormat="1" ht="19.5">
      <c r="A962" s="109"/>
      <c r="B962" s="118"/>
      <c r="C962" s="118"/>
      <c r="D962" s="109"/>
      <c r="E962" s="109"/>
      <c r="F962" s="109"/>
      <c r="G962" s="109"/>
      <c r="H962" s="109"/>
      <c r="I962" s="109"/>
      <c r="J962" s="109"/>
      <c r="M962" s="37"/>
      <c r="N962" s="37"/>
      <c r="O962" s="37"/>
      <c r="P962" s="37"/>
      <c r="Q962" s="37"/>
      <c r="R962" s="37"/>
      <c r="S962" s="37"/>
    </row>
    <row r="963" spans="1:19" s="36" customFormat="1" ht="19.5">
      <c r="A963" s="109"/>
      <c r="B963" s="118"/>
      <c r="C963" s="118"/>
      <c r="D963" s="109"/>
      <c r="E963" s="109"/>
      <c r="F963" s="109"/>
      <c r="G963" s="109"/>
      <c r="H963" s="109"/>
      <c r="I963" s="109"/>
      <c r="J963" s="109"/>
      <c r="M963" s="37"/>
      <c r="N963" s="37"/>
      <c r="O963" s="37"/>
      <c r="P963" s="37"/>
      <c r="Q963" s="37"/>
      <c r="R963" s="37"/>
      <c r="S963" s="37"/>
    </row>
    <row r="964" spans="1:19" s="36" customFormat="1" ht="19.5">
      <c r="A964" s="109"/>
      <c r="B964" s="118"/>
      <c r="C964" s="118"/>
      <c r="D964" s="109"/>
      <c r="E964" s="109"/>
      <c r="F964" s="109"/>
      <c r="G964" s="109"/>
      <c r="H964" s="109"/>
      <c r="I964" s="109"/>
      <c r="J964" s="109"/>
      <c r="M964" s="37"/>
      <c r="N964" s="37"/>
      <c r="O964" s="37"/>
      <c r="P964" s="37"/>
      <c r="Q964" s="37"/>
      <c r="R964" s="37"/>
      <c r="S964" s="37"/>
    </row>
    <row r="965" spans="1:19" s="36" customFormat="1" ht="19.5">
      <c r="A965" s="109"/>
      <c r="B965" s="118"/>
      <c r="C965" s="118"/>
      <c r="D965" s="109"/>
      <c r="E965" s="109"/>
      <c r="F965" s="109"/>
      <c r="G965" s="109"/>
      <c r="H965" s="109"/>
      <c r="I965" s="109"/>
      <c r="J965" s="109"/>
      <c r="M965" s="37"/>
      <c r="N965" s="37"/>
      <c r="O965" s="37"/>
      <c r="P965" s="37"/>
      <c r="Q965" s="37"/>
      <c r="R965" s="37"/>
      <c r="S965" s="37"/>
    </row>
    <row r="966" spans="1:19" s="36" customFormat="1" ht="19.5">
      <c r="A966" s="109"/>
      <c r="B966" s="118"/>
      <c r="C966" s="118"/>
      <c r="D966" s="109"/>
      <c r="E966" s="109"/>
      <c r="F966" s="109"/>
      <c r="G966" s="109"/>
      <c r="H966" s="109"/>
      <c r="I966" s="109"/>
      <c r="J966" s="109"/>
      <c r="M966" s="37"/>
      <c r="N966" s="37"/>
      <c r="O966" s="37"/>
      <c r="P966" s="37"/>
      <c r="Q966" s="37"/>
      <c r="R966" s="37"/>
      <c r="S966" s="37"/>
    </row>
    <row r="967" spans="1:19" s="36" customFormat="1" ht="19.5">
      <c r="A967" s="109"/>
      <c r="B967" s="118"/>
      <c r="C967" s="118"/>
      <c r="D967" s="109"/>
      <c r="E967" s="109"/>
      <c r="F967" s="109"/>
      <c r="G967" s="109"/>
      <c r="H967" s="109"/>
      <c r="I967" s="109"/>
      <c r="J967" s="109"/>
      <c r="M967" s="37"/>
      <c r="N967" s="37"/>
      <c r="O967" s="37"/>
      <c r="P967" s="37"/>
      <c r="Q967" s="37"/>
      <c r="R967" s="37"/>
      <c r="S967" s="37"/>
    </row>
    <row r="968" spans="1:19" s="36" customFormat="1" ht="19.5">
      <c r="A968" s="109"/>
      <c r="B968" s="118"/>
      <c r="C968" s="118"/>
      <c r="D968" s="109"/>
      <c r="E968" s="109"/>
      <c r="F968" s="109"/>
      <c r="G968" s="109"/>
      <c r="H968" s="109"/>
      <c r="I968" s="109"/>
      <c r="J968" s="109"/>
      <c r="M968" s="37"/>
      <c r="N968" s="37"/>
      <c r="O968" s="37"/>
      <c r="P968" s="37"/>
      <c r="Q968" s="37"/>
      <c r="R968" s="37"/>
      <c r="S968" s="37"/>
    </row>
    <row r="969" spans="1:19" s="36" customFormat="1" ht="19.5">
      <c r="A969" s="109"/>
      <c r="B969" s="118"/>
      <c r="C969" s="118"/>
      <c r="D969" s="109"/>
      <c r="E969" s="109"/>
      <c r="F969" s="109"/>
      <c r="G969" s="109"/>
      <c r="H969" s="109"/>
      <c r="I969" s="109"/>
      <c r="J969" s="109"/>
      <c r="M969" s="37"/>
      <c r="N969" s="37"/>
      <c r="O969" s="37"/>
      <c r="P969" s="37"/>
      <c r="Q969" s="37"/>
      <c r="R969" s="37"/>
      <c r="S969" s="37"/>
    </row>
    <row r="970" spans="1:19" s="36" customFormat="1" ht="19.5">
      <c r="A970" s="109"/>
      <c r="B970" s="118"/>
      <c r="C970" s="118"/>
      <c r="D970" s="109"/>
      <c r="E970" s="109"/>
      <c r="F970" s="109"/>
      <c r="G970" s="109"/>
      <c r="H970" s="109"/>
      <c r="I970" s="109"/>
      <c r="J970" s="109"/>
      <c r="M970" s="37"/>
      <c r="N970" s="37"/>
      <c r="O970" s="37"/>
      <c r="P970" s="37"/>
      <c r="Q970" s="37"/>
      <c r="R970" s="37"/>
      <c r="S970" s="37"/>
    </row>
    <row r="971" spans="1:19" s="36" customFormat="1" ht="19.5">
      <c r="A971" s="109"/>
      <c r="B971" s="118"/>
      <c r="C971" s="118"/>
      <c r="D971" s="109"/>
      <c r="E971" s="109"/>
      <c r="F971" s="109"/>
      <c r="G971" s="109"/>
      <c r="H971" s="109"/>
      <c r="I971" s="109"/>
      <c r="J971" s="109"/>
      <c r="M971" s="37"/>
      <c r="N971" s="37"/>
      <c r="O971" s="37"/>
      <c r="P971" s="37"/>
      <c r="Q971" s="37"/>
      <c r="R971" s="37"/>
      <c r="S971" s="37"/>
    </row>
    <row r="972" spans="1:19" s="36" customFormat="1" ht="19.5">
      <c r="A972" s="109"/>
      <c r="B972" s="118"/>
      <c r="C972" s="118"/>
      <c r="D972" s="109"/>
      <c r="E972" s="109"/>
      <c r="F972" s="109"/>
      <c r="G972" s="109"/>
      <c r="H972" s="109"/>
      <c r="I972" s="109"/>
      <c r="J972" s="109"/>
      <c r="M972" s="37"/>
      <c r="N972" s="37"/>
      <c r="O972" s="37"/>
      <c r="P972" s="37"/>
      <c r="Q972" s="37"/>
      <c r="R972" s="37"/>
      <c r="S972" s="37"/>
    </row>
    <row r="973" spans="1:19" s="36" customFormat="1" ht="19.5">
      <c r="A973" s="109"/>
      <c r="B973" s="118"/>
      <c r="C973" s="118"/>
      <c r="D973" s="109"/>
      <c r="E973" s="109"/>
      <c r="F973" s="109"/>
      <c r="G973" s="109"/>
      <c r="H973" s="109"/>
      <c r="I973" s="109"/>
      <c r="J973" s="109"/>
      <c r="M973" s="37"/>
      <c r="N973" s="37"/>
      <c r="O973" s="37"/>
      <c r="P973" s="37"/>
      <c r="Q973" s="37"/>
      <c r="R973" s="37"/>
      <c r="S973" s="37"/>
    </row>
    <row r="974" spans="1:19" s="36" customFormat="1" ht="19.5">
      <c r="A974" s="109"/>
      <c r="B974" s="118"/>
      <c r="C974" s="118"/>
      <c r="D974" s="109"/>
      <c r="E974" s="109"/>
      <c r="F974" s="109"/>
      <c r="G974" s="109"/>
      <c r="H974" s="109"/>
      <c r="I974" s="109"/>
      <c r="J974" s="109"/>
      <c r="M974" s="37"/>
      <c r="N974" s="37"/>
      <c r="O974" s="37"/>
      <c r="P974" s="37"/>
      <c r="Q974" s="37"/>
      <c r="R974" s="37"/>
      <c r="S974" s="37"/>
    </row>
    <row r="975" spans="1:19" s="36" customFormat="1" ht="19.5">
      <c r="A975" s="109"/>
      <c r="B975" s="118"/>
      <c r="C975" s="118"/>
      <c r="D975" s="109"/>
      <c r="E975" s="109"/>
      <c r="F975" s="109"/>
      <c r="G975" s="109"/>
      <c r="H975" s="109"/>
      <c r="I975" s="109"/>
      <c r="J975" s="109"/>
      <c r="M975" s="37"/>
      <c r="N975" s="37"/>
      <c r="O975" s="37"/>
      <c r="P975" s="37"/>
      <c r="Q975" s="37"/>
      <c r="R975" s="37"/>
      <c r="S975" s="37"/>
    </row>
    <row r="976" spans="1:19" s="36" customFormat="1" ht="19.5">
      <c r="A976" s="109"/>
      <c r="B976" s="118"/>
      <c r="C976" s="118"/>
      <c r="D976" s="109"/>
      <c r="E976" s="109"/>
      <c r="F976" s="109"/>
      <c r="G976" s="109"/>
      <c r="H976" s="109"/>
      <c r="I976" s="109"/>
      <c r="J976" s="109"/>
      <c r="M976" s="37"/>
      <c r="N976" s="37"/>
      <c r="O976" s="37"/>
      <c r="P976" s="37"/>
      <c r="Q976" s="37"/>
      <c r="R976" s="37"/>
      <c r="S976" s="37"/>
    </row>
    <row r="977" spans="1:19" s="36" customFormat="1" ht="19.5">
      <c r="A977" s="109"/>
      <c r="B977" s="118"/>
      <c r="C977" s="118"/>
      <c r="D977" s="109"/>
      <c r="E977" s="109"/>
      <c r="F977" s="109"/>
      <c r="G977" s="109"/>
      <c r="H977" s="109"/>
      <c r="I977" s="109"/>
      <c r="J977" s="109"/>
      <c r="M977" s="37"/>
      <c r="N977" s="37"/>
      <c r="O977" s="37"/>
      <c r="P977" s="37"/>
      <c r="Q977" s="37"/>
      <c r="R977" s="37"/>
      <c r="S977" s="37"/>
    </row>
    <row r="978" spans="1:19" s="36" customFormat="1" ht="19.5">
      <c r="A978" s="109"/>
      <c r="B978" s="118"/>
      <c r="C978" s="118"/>
      <c r="D978" s="109"/>
      <c r="E978" s="109"/>
      <c r="F978" s="109"/>
      <c r="G978" s="109"/>
      <c r="H978" s="109"/>
      <c r="I978" s="109"/>
      <c r="J978" s="109"/>
      <c r="M978" s="37"/>
      <c r="N978" s="37"/>
      <c r="O978" s="37"/>
      <c r="P978" s="37"/>
      <c r="Q978" s="37"/>
      <c r="R978" s="37"/>
      <c r="S978" s="37"/>
    </row>
    <row r="979" spans="1:19" s="36" customFormat="1" ht="19.5">
      <c r="A979" s="109"/>
      <c r="B979" s="118"/>
      <c r="C979" s="118"/>
      <c r="D979" s="109"/>
      <c r="E979" s="109"/>
      <c r="F979" s="109"/>
      <c r="G979" s="109"/>
      <c r="H979" s="109"/>
      <c r="I979" s="109"/>
      <c r="J979" s="109"/>
      <c r="M979" s="37"/>
      <c r="N979" s="37"/>
      <c r="O979" s="37"/>
      <c r="P979" s="37"/>
      <c r="Q979" s="37"/>
      <c r="R979" s="37"/>
      <c r="S979" s="37"/>
    </row>
    <row r="980" spans="1:19" s="36" customFormat="1" ht="19.5">
      <c r="A980" s="109"/>
      <c r="B980" s="118"/>
      <c r="C980" s="118"/>
      <c r="D980" s="109"/>
      <c r="E980" s="109"/>
      <c r="F980" s="109"/>
      <c r="G980" s="109"/>
      <c r="H980" s="109"/>
      <c r="I980" s="109"/>
      <c r="J980" s="109"/>
      <c r="M980" s="37"/>
      <c r="N980" s="37"/>
      <c r="O980" s="37"/>
      <c r="P980" s="37"/>
      <c r="Q980" s="37"/>
      <c r="R980" s="37"/>
      <c r="S980" s="37"/>
    </row>
    <row r="981" spans="1:19" s="36" customFormat="1" ht="19.5">
      <c r="A981" s="109"/>
      <c r="B981" s="118"/>
      <c r="C981" s="118"/>
      <c r="D981" s="109"/>
      <c r="E981" s="109"/>
      <c r="F981" s="109"/>
      <c r="G981" s="109"/>
      <c r="H981" s="109"/>
      <c r="I981" s="109"/>
      <c r="J981" s="109"/>
      <c r="M981" s="37"/>
      <c r="N981" s="37"/>
      <c r="O981" s="37"/>
      <c r="P981" s="37"/>
      <c r="Q981" s="37"/>
      <c r="R981" s="37"/>
      <c r="S981" s="37"/>
    </row>
    <row r="982" spans="1:19" s="36" customFormat="1" ht="19.5">
      <c r="A982" s="109"/>
      <c r="B982" s="118"/>
      <c r="C982" s="118"/>
      <c r="D982" s="109"/>
      <c r="E982" s="109"/>
      <c r="F982" s="109"/>
      <c r="G982" s="109"/>
      <c r="H982" s="109"/>
      <c r="I982" s="109"/>
      <c r="J982" s="109"/>
      <c r="M982" s="37"/>
      <c r="N982" s="37"/>
      <c r="O982" s="37"/>
      <c r="P982" s="37"/>
      <c r="Q982" s="37"/>
      <c r="R982" s="37"/>
      <c r="S982" s="37"/>
    </row>
    <row r="983" spans="1:19" s="36" customFormat="1" ht="19.5">
      <c r="A983" s="109"/>
      <c r="B983" s="118"/>
      <c r="C983" s="118"/>
      <c r="D983" s="109"/>
      <c r="E983" s="109"/>
      <c r="F983" s="109"/>
      <c r="G983" s="109"/>
      <c r="H983" s="109"/>
      <c r="I983" s="109"/>
      <c r="J983" s="109"/>
      <c r="M983" s="37"/>
      <c r="N983" s="37"/>
      <c r="O983" s="37"/>
      <c r="P983" s="37"/>
      <c r="Q983" s="37"/>
      <c r="R983" s="37"/>
      <c r="S983" s="37"/>
    </row>
    <row r="984" spans="1:19" s="36" customFormat="1" ht="19.5">
      <c r="A984" s="109"/>
      <c r="B984" s="118"/>
      <c r="C984" s="118"/>
      <c r="D984" s="109"/>
      <c r="E984" s="109"/>
      <c r="F984" s="109"/>
      <c r="G984" s="109"/>
      <c r="H984" s="109"/>
      <c r="I984" s="109"/>
      <c r="J984" s="109"/>
      <c r="M984" s="37"/>
      <c r="N984" s="37"/>
      <c r="O984" s="37"/>
      <c r="P984" s="37"/>
      <c r="Q984" s="37"/>
      <c r="R984" s="37"/>
      <c r="S984" s="37"/>
    </row>
    <row r="985" spans="1:19" s="36" customFormat="1" ht="19.5">
      <c r="A985" s="109"/>
      <c r="B985" s="118"/>
      <c r="C985" s="118"/>
      <c r="D985" s="109"/>
      <c r="E985" s="109"/>
      <c r="F985" s="109"/>
      <c r="G985" s="109"/>
      <c r="H985" s="109"/>
      <c r="I985" s="109"/>
      <c r="J985" s="109"/>
      <c r="M985" s="37"/>
      <c r="N985" s="37"/>
      <c r="O985" s="37"/>
      <c r="P985" s="37"/>
      <c r="Q985" s="37"/>
      <c r="R985" s="37"/>
      <c r="S985" s="37"/>
    </row>
    <row r="986" spans="1:19" s="36" customFormat="1" ht="19.5">
      <c r="A986" s="109"/>
      <c r="B986" s="118"/>
      <c r="C986" s="118"/>
      <c r="D986" s="109"/>
      <c r="E986" s="109"/>
      <c r="F986" s="109"/>
      <c r="G986" s="109"/>
      <c r="H986" s="109"/>
      <c r="I986" s="109"/>
      <c r="J986" s="109"/>
      <c r="M986" s="37"/>
      <c r="N986" s="37"/>
      <c r="O986" s="37"/>
      <c r="P986" s="37"/>
      <c r="Q986" s="37"/>
      <c r="R986" s="37"/>
      <c r="S986" s="37"/>
    </row>
    <row r="987" spans="1:19" s="36" customFormat="1" ht="19.5">
      <c r="A987" s="109"/>
      <c r="B987" s="118"/>
      <c r="C987" s="118"/>
      <c r="D987" s="109"/>
      <c r="E987" s="109"/>
      <c r="F987" s="109"/>
      <c r="G987" s="109"/>
      <c r="H987" s="109"/>
      <c r="I987" s="109"/>
      <c r="J987" s="109"/>
      <c r="M987" s="37"/>
      <c r="N987" s="37"/>
      <c r="O987" s="37"/>
      <c r="P987" s="37"/>
      <c r="Q987" s="37"/>
      <c r="R987" s="37"/>
      <c r="S987" s="37"/>
    </row>
    <row r="988" spans="1:19" s="36" customFormat="1" ht="19.5">
      <c r="A988" s="109"/>
      <c r="B988" s="118"/>
      <c r="C988" s="118"/>
      <c r="D988" s="109"/>
      <c r="E988" s="109"/>
      <c r="F988" s="109"/>
      <c r="G988" s="109"/>
      <c r="H988" s="109"/>
      <c r="I988" s="109"/>
      <c r="J988" s="109"/>
      <c r="M988" s="37"/>
      <c r="N988" s="37"/>
      <c r="O988" s="37"/>
      <c r="P988" s="37"/>
      <c r="Q988" s="37"/>
      <c r="R988" s="37"/>
      <c r="S988" s="37"/>
    </row>
    <row r="989" spans="1:19" s="36" customFormat="1" ht="19.5">
      <c r="A989" s="109"/>
      <c r="B989" s="118"/>
      <c r="C989" s="118"/>
      <c r="D989" s="109"/>
      <c r="E989" s="109"/>
      <c r="F989" s="109"/>
      <c r="G989" s="109"/>
      <c r="H989" s="109"/>
      <c r="I989" s="109"/>
      <c r="J989" s="109"/>
      <c r="M989" s="37"/>
      <c r="N989" s="37"/>
      <c r="O989" s="37"/>
      <c r="P989" s="37"/>
      <c r="Q989" s="37"/>
      <c r="R989" s="37"/>
      <c r="S989" s="37"/>
    </row>
    <row r="990" spans="1:19" s="36" customFormat="1" ht="19.5">
      <c r="A990" s="109"/>
      <c r="B990" s="118"/>
      <c r="C990" s="118"/>
      <c r="D990" s="109"/>
      <c r="E990" s="109"/>
      <c r="F990" s="109"/>
      <c r="G990" s="109"/>
      <c r="H990" s="109"/>
      <c r="I990" s="109"/>
      <c r="J990" s="109"/>
      <c r="M990" s="37"/>
      <c r="N990" s="37"/>
      <c r="O990" s="37"/>
      <c r="P990" s="37"/>
      <c r="Q990" s="37"/>
      <c r="R990" s="37"/>
      <c r="S990" s="37"/>
    </row>
    <row r="991" spans="1:19" s="36" customFormat="1" ht="19.5">
      <c r="A991" s="109"/>
      <c r="B991" s="118"/>
      <c r="C991" s="118"/>
      <c r="D991" s="109"/>
      <c r="E991" s="109"/>
      <c r="F991" s="109"/>
      <c r="G991" s="109"/>
      <c r="H991" s="109"/>
      <c r="I991" s="109"/>
      <c r="J991" s="109"/>
      <c r="M991" s="37"/>
      <c r="N991" s="37"/>
      <c r="O991" s="37"/>
      <c r="P991" s="37"/>
      <c r="Q991" s="37"/>
      <c r="R991" s="37"/>
      <c r="S991" s="37"/>
    </row>
    <row r="992" spans="1:19" s="36" customFormat="1" ht="19.5">
      <c r="A992" s="109"/>
      <c r="B992" s="118"/>
      <c r="C992" s="118"/>
      <c r="D992" s="109"/>
      <c r="E992" s="109"/>
      <c r="F992" s="109"/>
      <c r="G992" s="109"/>
      <c r="H992" s="109"/>
      <c r="I992" s="109"/>
      <c r="J992" s="109"/>
      <c r="M992" s="37"/>
      <c r="N992" s="37"/>
      <c r="O992" s="37"/>
      <c r="P992" s="37"/>
      <c r="Q992" s="37"/>
      <c r="R992" s="37"/>
      <c r="S992" s="37"/>
    </row>
    <row r="993" spans="1:19" s="36" customFormat="1" ht="19.5">
      <c r="A993" s="109"/>
      <c r="B993" s="118"/>
      <c r="C993" s="118"/>
      <c r="D993" s="109"/>
      <c r="E993" s="109"/>
      <c r="F993" s="109"/>
      <c r="G993" s="109"/>
      <c r="H993" s="109"/>
      <c r="I993" s="109"/>
      <c r="J993" s="109"/>
      <c r="M993" s="37"/>
      <c r="N993" s="37"/>
      <c r="O993" s="37"/>
      <c r="P993" s="37"/>
      <c r="Q993" s="37"/>
      <c r="R993" s="37"/>
      <c r="S993" s="37"/>
    </row>
    <row r="994" spans="1:19" s="36" customFormat="1" ht="19.5">
      <c r="A994" s="109"/>
      <c r="B994" s="118"/>
      <c r="C994" s="118"/>
      <c r="D994" s="109"/>
      <c r="E994" s="109"/>
      <c r="F994" s="109"/>
      <c r="G994" s="109"/>
      <c r="H994" s="109"/>
      <c r="I994" s="109"/>
      <c r="J994" s="109"/>
      <c r="M994" s="37"/>
      <c r="N994" s="37"/>
      <c r="O994" s="37"/>
      <c r="P994" s="37"/>
      <c r="Q994" s="37"/>
      <c r="R994" s="37"/>
      <c r="S994" s="37"/>
    </row>
    <row r="995" spans="1:19" s="36" customFormat="1" ht="19.5">
      <c r="A995" s="109"/>
      <c r="B995" s="118"/>
      <c r="C995" s="118"/>
      <c r="D995" s="109"/>
      <c r="E995" s="109"/>
      <c r="F995" s="109"/>
      <c r="G995" s="109"/>
      <c r="H995" s="109"/>
      <c r="I995" s="109"/>
      <c r="J995" s="109"/>
      <c r="M995" s="37"/>
      <c r="N995" s="37"/>
      <c r="O995" s="37"/>
      <c r="P995" s="37"/>
      <c r="Q995" s="37"/>
      <c r="R995" s="37"/>
      <c r="S995" s="37"/>
    </row>
    <row r="996" spans="1:19" s="36" customFormat="1" ht="19.5">
      <c r="A996" s="109"/>
      <c r="B996" s="118"/>
      <c r="C996" s="118"/>
      <c r="D996" s="109"/>
      <c r="E996" s="109"/>
      <c r="F996" s="109"/>
      <c r="G996" s="109"/>
      <c r="H996" s="109"/>
      <c r="I996" s="109"/>
      <c r="J996" s="109"/>
      <c r="M996" s="37"/>
      <c r="N996" s="37"/>
      <c r="O996" s="37"/>
      <c r="P996" s="37"/>
      <c r="Q996" s="37"/>
      <c r="R996" s="37"/>
      <c r="S996" s="37"/>
    </row>
    <row r="997" spans="1:19" s="36" customFormat="1" ht="19.5">
      <c r="A997" s="109"/>
      <c r="B997" s="118"/>
      <c r="C997" s="118"/>
      <c r="D997" s="109"/>
      <c r="E997" s="109"/>
      <c r="F997" s="109"/>
      <c r="G997" s="109"/>
      <c r="H997" s="109"/>
      <c r="I997" s="109"/>
      <c r="J997" s="109"/>
      <c r="M997" s="37"/>
      <c r="N997" s="37"/>
      <c r="O997" s="37"/>
      <c r="P997" s="37"/>
      <c r="Q997" s="37"/>
      <c r="R997" s="37"/>
      <c r="S997" s="37"/>
    </row>
    <row r="998" spans="1:19" s="36" customFormat="1" ht="19.5">
      <c r="A998" s="109"/>
      <c r="B998" s="118"/>
      <c r="C998" s="118"/>
      <c r="D998" s="109"/>
      <c r="E998" s="109"/>
      <c r="F998" s="109"/>
      <c r="G998" s="109"/>
      <c r="H998" s="109"/>
      <c r="I998" s="109"/>
      <c r="J998" s="109"/>
      <c r="M998" s="37"/>
      <c r="N998" s="37"/>
      <c r="O998" s="37"/>
      <c r="P998" s="37"/>
      <c r="Q998" s="37"/>
      <c r="R998" s="37"/>
      <c r="S998" s="37"/>
    </row>
    <row r="999" spans="1:19" s="36" customFormat="1" ht="19.5">
      <c r="A999" s="109"/>
      <c r="B999" s="118"/>
      <c r="C999" s="118"/>
      <c r="D999" s="109"/>
      <c r="E999" s="109"/>
      <c r="F999" s="109"/>
      <c r="G999" s="109"/>
      <c r="H999" s="109"/>
      <c r="I999" s="109"/>
      <c r="J999" s="109"/>
      <c r="M999" s="37"/>
      <c r="N999" s="37"/>
      <c r="O999" s="37"/>
      <c r="P999" s="37"/>
      <c r="Q999" s="37"/>
      <c r="R999" s="37"/>
      <c r="S999" s="37"/>
    </row>
    <row r="1000" spans="1:19" s="36" customFormat="1" ht="19.5">
      <c r="A1000" s="109"/>
      <c r="B1000" s="118"/>
      <c r="C1000" s="118"/>
      <c r="D1000" s="109"/>
      <c r="E1000" s="109"/>
      <c r="F1000" s="109"/>
      <c r="G1000" s="109"/>
      <c r="H1000" s="109"/>
      <c r="I1000" s="109"/>
      <c r="J1000" s="109"/>
      <c r="M1000" s="37"/>
      <c r="N1000" s="37"/>
      <c r="O1000" s="37"/>
      <c r="P1000" s="37"/>
      <c r="Q1000" s="37"/>
      <c r="R1000" s="37"/>
      <c r="S1000" s="37"/>
    </row>
    <row r="1001" spans="1:19" s="36" customFormat="1" ht="19.5">
      <c r="A1001" s="109"/>
      <c r="B1001" s="118"/>
      <c r="C1001" s="118"/>
      <c r="D1001" s="109"/>
      <c r="E1001" s="109"/>
      <c r="F1001" s="109"/>
      <c r="G1001" s="109"/>
      <c r="H1001" s="109"/>
      <c r="I1001" s="109"/>
      <c r="J1001" s="109"/>
      <c r="M1001" s="37"/>
      <c r="N1001" s="37"/>
      <c r="O1001" s="37"/>
      <c r="P1001" s="37"/>
      <c r="Q1001" s="37"/>
      <c r="R1001" s="37"/>
      <c r="S1001" s="37"/>
    </row>
    <row r="1002" spans="1:19" s="36" customFormat="1" ht="19.5">
      <c r="A1002" s="109"/>
      <c r="B1002" s="118"/>
      <c r="C1002" s="118"/>
      <c r="D1002" s="109"/>
      <c r="E1002" s="109"/>
      <c r="F1002" s="109"/>
      <c r="G1002" s="109"/>
      <c r="H1002" s="109"/>
      <c r="I1002" s="109"/>
      <c r="J1002" s="109"/>
      <c r="M1002" s="37"/>
      <c r="N1002" s="37"/>
      <c r="O1002" s="37"/>
      <c r="P1002" s="37"/>
      <c r="Q1002" s="37"/>
      <c r="R1002" s="37"/>
      <c r="S1002" s="37"/>
    </row>
    <row r="1003" spans="1:19" s="36" customFormat="1" ht="19.5">
      <c r="A1003" s="109"/>
      <c r="B1003" s="118"/>
      <c r="C1003" s="118"/>
      <c r="D1003" s="109"/>
      <c r="E1003" s="109"/>
      <c r="F1003" s="109"/>
      <c r="G1003" s="109"/>
      <c r="H1003" s="109"/>
      <c r="I1003" s="109"/>
      <c r="J1003" s="109"/>
      <c r="M1003" s="37"/>
      <c r="N1003" s="37"/>
      <c r="O1003" s="37"/>
      <c r="P1003" s="37"/>
      <c r="Q1003" s="37"/>
      <c r="R1003" s="37"/>
      <c r="S1003" s="37"/>
    </row>
    <row r="1004" spans="1:19" s="36" customFormat="1" ht="19.5">
      <c r="A1004" s="109"/>
      <c r="B1004" s="118"/>
      <c r="C1004" s="118"/>
      <c r="D1004" s="109"/>
      <c r="E1004" s="109"/>
      <c r="F1004" s="109"/>
      <c r="G1004" s="109"/>
      <c r="H1004" s="109"/>
      <c r="I1004" s="109"/>
      <c r="J1004" s="109"/>
      <c r="M1004" s="37"/>
      <c r="N1004" s="37"/>
      <c r="O1004" s="37"/>
      <c r="P1004" s="37"/>
      <c r="Q1004" s="37"/>
      <c r="R1004" s="37"/>
      <c r="S1004" s="37"/>
    </row>
    <row r="1005" spans="1:19" s="36" customFormat="1" ht="19.5">
      <c r="A1005" s="109"/>
      <c r="B1005" s="118"/>
      <c r="C1005" s="118"/>
      <c r="D1005" s="109"/>
      <c r="E1005" s="109"/>
      <c r="F1005" s="109"/>
      <c r="G1005" s="109"/>
      <c r="H1005" s="109"/>
      <c r="I1005" s="109"/>
      <c r="J1005" s="109"/>
      <c r="M1005" s="37"/>
      <c r="N1005" s="37"/>
      <c r="O1005" s="37"/>
      <c r="P1005" s="37"/>
      <c r="Q1005" s="37"/>
      <c r="R1005" s="37"/>
      <c r="S1005" s="37"/>
    </row>
    <row r="1006" spans="1:19" s="36" customFormat="1" ht="19.5">
      <c r="A1006" s="109"/>
      <c r="B1006" s="118"/>
      <c r="C1006" s="118"/>
      <c r="D1006" s="109"/>
      <c r="E1006" s="109"/>
      <c r="F1006" s="109"/>
      <c r="G1006" s="109"/>
      <c r="H1006" s="109"/>
      <c r="I1006" s="109"/>
      <c r="J1006" s="109"/>
      <c r="M1006" s="37"/>
      <c r="N1006" s="37"/>
      <c r="O1006" s="37"/>
      <c r="P1006" s="37"/>
      <c r="Q1006" s="37"/>
      <c r="R1006" s="37"/>
      <c r="S1006" s="37"/>
    </row>
    <row r="1007" spans="1:19" s="36" customFormat="1" ht="19.5">
      <c r="A1007" s="109"/>
      <c r="B1007" s="118"/>
      <c r="C1007" s="118"/>
      <c r="D1007" s="109"/>
      <c r="E1007" s="109"/>
      <c r="F1007" s="109"/>
      <c r="G1007" s="109"/>
      <c r="H1007" s="109"/>
      <c r="I1007" s="109"/>
      <c r="J1007" s="109"/>
      <c r="M1007" s="37"/>
      <c r="N1007" s="37"/>
      <c r="O1007" s="37"/>
      <c r="P1007" s="37"/>
      <c r="Q1007" s="37"/>
      <c r="R1007" s="37"/>
      <c r="S1007" s="37"/>
    </row>
    <row r="1008" spans="1:19" s="36" customFormat="1" ht="19.5">
      <c r="A1008" s="109"/>
      <c r="B1008" s="118"/>
      <c r="C1008" s="118"/>
      <c r="D1008" s="109"/>
      <c r="E1008" s="109"/>
      <c r="F1008" s="109"/>
      <c r="G1008" s="109"/>
      <c r="H1008" s="109"/>
      <c r="I1008" s="109"/>
      <c r="J1008" s="109"/>
      <c r="M1008" s="37"/>
      <c r="N1008" s="37"/>
      <c r="O1008" s="37"/>
      <c r="P1008" s="37"/>
      <c r="Q1008" s="37"/>
      <c r="R1008" s="37"/>
      <c r="S1008" s="37"/>
    </row>
    <row r="1009" spans="1:19" s="36" customFormat="1" ht="19.5">
      <c r="A1009" s="109"/>
      <c r="B1009" s="118"/>
      <c r="C1009" s="118"/>
      <c r="D1009" s="109"/>
      <c r="E1009" s="109"/>
      <c r="F1009" s="109"/>
      <c r="G1009" s="109"/>
      <c r="H1009" s="109"/>
      <c r="I1009" s="109"/>
      <c r="J1009" s="109"/>
      <c r="M1009" s="37"/>
      <c r="N1009" s="37"/>
      <c r="O1009" s="37"/>
      <c r="P1009" s="37"/>
      <c r="Q1009" s="37"/>
      <c r="R1009" s="37"/>
      <c r="S1009" s="37"/>
    </row>
    <row r="1010" spans="1:19" s="36" customFormat="1" ht="19.5">
      <c r="A1010" s="109"/>
      <c r="B1010" s="118"/>
      <c r="C1010" s="118"/>
      <c r="D1010" s="109"/>
      <c r="E1010" s="109"/>
      <c r="F1010" s="109"/>
      <c r="G1010" s="109"/>
      <c r="H1010" s="109"/>
      <c r="I1010" s="109"/>
      <c r="J1010" s="109"/>
      <c r="M1010" s="37"/>
      <c r="N1010" s="37"/>
      <c r="O1010" s="37"/>
      <c r="P1010" s="37"/>
      <c r="Q1010" s="37"/>
      <c r="R1010" s="37"/>
      <c r="S1010" s="37"/>
    </row>
    <row r="1011" spans="1:19" s="36" customFormat="1" ht="19.5">
      <c r="A1011" s="109"/>
      <c r="B1011" s="118"/>
      <c r="C1011" s="118"/>
      <c r="D1011" s="109"/>
      <c r="E1011" s="109"/>
      <c r="F1011" s="109"/>
      <c r="G1011" s="109"/>
      <c r="H1011" s="109"/>
      <c r="I1011" s="109"/>
      <c r="J1011" s="109"/>
      <c r="M1011" s="37"/>
      <c r="N1011" s="37"/>
      <c r="O1011" s="37"/>
      <c r="P1011" s="37"/>
      <c r="Q1011" s="37"/>
      <c r="R1011" s="37"/>
      <c r="S1011" s="37"/>
    </row>
    <row r="1012" spans="1:19" s="36" customFormat="1" ht="19.5">
      <c r="A1012" s="109"/>
      <c r="B1012" s="118"/>
      <c r="C1012" s="118"/>
      <c r="D1012" s="109"/>
      <c r="E1012" s="109"/>
      <c r="F1012" s="109"/>
      <c r="G1012" s="109"/>
      <c r="H1012" s="109"/>
      <c r="I1012" s="109"/>
      <c r="J1012" s="109"/>
      <c r="M1012" s="37"/>
      <c r="N1012" s="37"/>
      <c r="O1012" s="37"/>
      <c r="P1012" s="37"/>
      <c r="Q1012" s="37"/>
      <c r="R1012" s="37"/>
      <c r="S1012" s="37"/>
    </row>
    <row r="1013" spans="1:19" s="36" customFormat="1" ht="19.5">
      <c r="A1013" s="109"/>
      <c r="B1013" s="118"/>
      <c r="C1013" s="118"/>
      <c r="D1013" s="109"/>
      <c r="E1013" s="109"/>
      <c r="F1013" s="109"/>
      <c r="G1013" s="109"/>
      <c r="H1013" s="109"/>
      <c r="I1013" s="109"/>
      <c r="J1013" s="109"/>
      <c r="M1013" s="37"/>
      <c r="N1013" s="37"/>
      <c r="O1013" s="37"/>
      <c r="P1013" s="37"/>
      <c r="Q1013" s="37"/>
      <c r="R1013" s="37"/>
      <c r="S1013" s="37"/>
    </row>
    <row r="1014" spans="1:19" s="36" customFormat="1" ht="19.5">
      <c r="A1014" s="109"/>
      <c r="B1014" s="118"/>
      <c r="C1014" s="118"/>
      <c r="D1014" s="109"/>
      <c r="E1014" s="109"/>
      <c r="F1014" s="109"/>
      <c r="G1014" s="109"/>
      <c r="H1014" s="109"/>
      <c r="I1014" s="109"/>
      <c r="J1014" s="109"/>
      <c r="M1014" s="37"/>
      <c r="N1014" s="37"/>
      <c r="O1014" s="37"/>
      <c r="P1014" s="37"/>
      <c r="Q1014" s="37"/>
      <c r="R1014" s="37"/>
      <c r="S1014" s="37"/>
    </row>
    <row r="1015" spans="1:19" s="36" customFormat="1" ht="19.5">
      <c r="A1015" s="109"/>
      <c r="B1015" s="118"/>
      <c r="C1015" s="118"/>
      <c r="D1015" s="109"/>
      <c r="E1015" s="109"/>
      <c r="F1015" s="109"/>
      <c r="G1015" s="109"/>
      <c r="H1015" s="109"/>
      <c r="I1015" s="109"/>
      <c r="J1015" s="109"/>
      <c r="M1015" s="37"/>
      <c r="N1015" s="37"/>
      <c r="O1015" s="37"/>
      <c r="P1015" s="37"/>
      <c r="Q1015" s="37"/>
      <c r="R1015" s="37"/>
      <c r="S1015" s="37"/>
    </row>
    <row r="1016" spans="1:19" s="36" customFormat="1" ht="19.5">
      <c r="A1016" s="109"/>
      <c r="B1016" s="118"/>
      <c r="C1016" s="118"/>
      <c r="D1016" s="109"/>
      <c r="E1016" s="109"/>
      <c r="F1016" s="109"/>
      <c r="G1016" s="109"/>
      <c r="H1016" s="109"/>
      <c r="I1016" s="109"/>
      <c r="J1016" s="109"/>
      <c r="M1016" s="37"/>
      <c r="N1016" s="37"/>
      <c r="O1016" s="37"/>
      <c r="P1016" s="37"/>
      <c r="Q1016" s="37"/>
      <c r="R1016" s="37"/>
      <c r="S1016" s="37"/>
    </row>
    <row r="1017" spans="1:10" s="36" customFormat="1" ht="19.5">
      <c r="A1017" s="109"/>
      <c r="B1017" s="118"/>
      <c r="C1017" s="118"/>
      <c r="D1017" s="109"/>
      <c r="E1017" s="109"/>
      <c r="F1017" s="109"/>
      <c r="G1017" s="109"/>
      <c r="H1017" s="109"/>
      <c r="I1017" s="109"/>
      <c r="J1017" s="109"/>
    </row>
    <row r="1018" spans="1:10" s="36" customFormat="1" ht="19.5">
      <c r="A1018" s="109"/>
      <c r="B1018" s="118"/>
      <c r="C1018" s="118"/>
      <c r="D1018" s="109"/>
      <c r="E1018" s="109"/>
      <c r="F1018" s="109"/>
      <c r="G1018" s="109"/>
      <c r="H1018" s="109"/>
      <c r="I1018" s="109"/>
      <c r="J1018" s="109"/>
    </row>
    <row r="1019" spans="1:10" s="36" customFormat="1" ht="19.5">
      <c r="A1019" s="109"/>
      <c r="B1019" s="118"/>
      <c r="C1019" s="118"/>
      <c r="D1019" s="109"/>
      <c r="E1019" s="109"/>
      <c r="F1019" s="109"/>
      <c r="G1019" s="109"/>
      <c r="H1019" s="109"/>
      <c r="I1019" s="109"/>
      <c r="J1019" s="109"/>
    </row>
    <row r="1020" spans="1:10" s="36" customFormat="1" ht="19.5">
      <c r="A1020" s="109"/>
      <c r="B1020" s="118"/>
      <c r="C1020" s="118"/>
      <c r="D1020" s="109"/>
      <c r="E1020" s="109"/>
      <c r="F1020" s="109"/>
      <c r="G1020" s="109"/>
      <c r="H1020" s="109"/>
      <c r="I1020" s="109"/>
      <c r="J1020" s="109"/>
    </row>
    <row r="1021" spans="1:10" s="36" customFormat="1" ht="19.5">
      <c r="A1021" s="109"/>
      <c r="B1021" s="118"/>
      <c r="C1021" s="118"/>
      <c r="D1021" s="109"/>
      <c r="E1021" s="109"/>
      <c r="F1021" s="109"/>
      <c r="G1021" s="109"/>
      <c r="H1021" s="109"/>
      <c r="I1021" s="109"/>
      <c r="J1021" s="109"/>
    </row>
    <row r="1022" spans="1:10" s="36" customFormat="1" ht="19.5">
      <c r="A1022" s="109"/>
      <c r="B1022" s="118"/>
      <c r="C1022" s="118"/>
      <c r="D1022" s="109"/>
      <c r="E1022" s="109"/>
      <c r="F1022" s="109"/>
      <c r="G1022" s="109"/>
      <c r="H1022" s="109"/>
      <c r="I1022" s="109"/>
      <c r="J1022" s="109"/>
    </row>
    <row r="1023" spans="1:10" s="36" customFormat="1" ht="19.5">
      <c r="A1023" s="109"/>
      <c r="B1023" s="118"/>
      <c r="C1023" s="118"/>
      <c r="D1023" s="109"/>
      <c r="E1023" s="109"/>
      <c r="F1023" s="109"/>
      <c r="G1023" s="109"/>
      <c r="H1023" s="109"/>
      <c r="I1023" s="109"/>
      <c r="J1023" s="109"/>
    </row>
    <row r="1024" spans="1:10" s="36" customFormat="1" ht="19.5">
      <c r="A1024" s="109"/>
      <c r="B1024" s="118"/>
      <c r="C1024" s="118"/>
      <c r="D1024" s="109"/>
      <c r="E1024" s="109"/>
      <c r="F1024" s="109"/>
      <c r="G1024" s="109"/>
      <c r="H1024" s="109"/>
      <c r="I1024" s="109"/>
      <c r="J1024" s="109"/>
    </row>
    <row r="1025" spans="2:12" s="109" customFormat="1" ht="19.5">
      <c r="B1025" s="118"/>
      <c r="C1025" s="118"/>
      <c r="K1025" s="36"/>
      <c r="L1025" s="36"/>
    </row>
    <row r="1026" spans="2:12" s="109" customFormat="1" ht="19.5">
      <c r="B1026" s="118"/>
      <c r="C1026" s="118"/>
      <c r="K1026" s="36"/>
      <c r="L1026" s="36"/>
    </row>
    <row r="1027" spans="2:12" s="109" customFormat="1" ht="19.5">
      <c r="B1027" s="118"/>
      <c r="C1027" s="118"/>
      <c r="K1027" s="36"/>
      <c r="L1027" s="36"/>
    </row>
    <row r="1028" spans="2:12" s="109" customFormat="1" ht="19.5">
      <c r="B1028" s="118"/>
      <c r="C1028" s="118"/>
      <c r="K1028" s="36"/>
      <c r="L1028" s="36"/>
    </row>
    <row r="1029" spans="2:12" s="109" customFormat="1" ht="19.5">
      <c r="B1029" s="118"/>
      <c r="C1029" s="118"/>
      <c r="K1029" s="36"/>
      <c r="L1029" s="36"/>
    </row>
    <row r="1030" spans="2:12" s="109" customFormat="1" ht="19.5">
      <c r="B1030" s="118"/>
      <c r="C1030" s="118"/>
      <c r="K1030" s="36"/>
      <c r="L1030" s="36"/>
    </row>
    <row r="1031" spans="2:12" s="109" customFormat="1" ht="19.5">
      <c r="B1031" s="118"/>
      <c r="C1031" s="118"/>
      <c r="K1031" s="36"/>
      <c r="L1031" s="36"/>
    </row>
    <row r="1032" spans="2:12" s="109" customFormat="1" ht="19.5">
      <c r="B1032" s="118"/>
      <c r="C1032" s="118"/>
      <c r="K1032" s="36"/>
      <c r="L1032" s="36"/>
    </row>
    <row r="1033" spans="2:12" s="109" customFormat="1" ht="19.5">
      <c r="B1033" s="118"/>
      <c r="C1033" s="118"/>
      <c r="K1033" s="36"/>
      <c r="L1033" s="36"/>
    </row>
    <row r="1034" spans="2:12" s="109" customFormat="1" ht="19.5">
      <c r="B1034" s="118"/>
      <c r="C1034" s="118"/>
      <c r="K1034" s="36"/>
      <c r="L1034" s="36"/>
    </row>
    <row r="1035" spans="2:12" s="109" customFormat="1" ht="19.5">
      <c r="B1035" s="118"/>
      <c r="C1035" s="118"/>
      <c r="K1035" s="36"/>
      <c r="L1035" s="36"/>
    </row>
    <row r="1036" spans="2:12" s="109" customFormat="1" ht="19.5">
      <c r="B1036" s="118"/>
      <c r="C1036" s="118"/>
      <c r="K1036" s="36"/>
      <c r="L1036" s="36"/>
    </row>
    <row r="1037" spans="2:12" s="109" customFormat="1" ht="19.5">
      <c r="B1037" s="118"/>
      <c r="C1037" s="118"/>
      <c r="K1037" s="36"/>
      <c r="L1037" s="36"/>
    </row>
    <row r="1038" spans="2:12" s="109" customFormat="1" ht="19.5">
      <c r="B1038" s="118"/>
      <c r="C1038" s="118"/>
      <c r="K1038" s="36"/>
      <c r="L1038" s="36"/>
    </row>
    <row r="1039" spans="2:12" s="109" customFormat="1" ht="19.5">
      <c r="B1039" s="118"/>
      <c r="C1039" s="118"/>
      <c r="K1039" s="36"/>
      <c r="L1039" s="36"/>
    </row>
    <row r="1040" spans="2:12" s="109" customFormat="1" ht="19.5">
      <c r="B1040" s="118"/>
      <c r="C1040" s="118"/>
      <c r="K1040" s="36"/>
      <c r="L1040" s="36"/>
    </row>
    <row r="1041" spans="2:12" s="109" customFormat="1" ht="19.5">
      <c r="B1041" s="118"/>
      <c r="C1041" s="118"/>
      <c r="K1041" s="36"/>
      <c r="L1041" s="36"/>
    </row>
    <row r="1042" spans="2:12" s="109" customFormat="1" ht="19.5">
      <c r="B1042" s="118"/>
      <c r="C1042" s="118"/>
      <c r="K1042" s="36"/>
      <c r="L1042" s="36"/>
    </row>
    <row r="1043" spans="2:12" s="109" customFormat="1" ht="19.5">
      <c r="B1043" s="118"/>
      <c r="C1043" s="118"/>
      <c r="K1043" s="36"/>
      <c r="L1043" s="36"/>
    </row>
    <row r="1044" spans="2:12" s="109" customFormat="1" ht="19.5">
      <c r="B1044" s="118"/>
      <c r="C1044" s="118"/>
      <c r="K1044" s="36"/>
      <c r="L1044" s="36"/>
    </row>
    <row r="1045" spans="2:12" s="109" customFormat="1" ht="19.5">
      <c r="B1045" s="118"/>
      <c r="C1045" s="118"/>
      <c r="K1045" s="36"/>
      <c r="L1045" s="36"/>
    </row>
    <row r="1046" spans="2:12" s="109" customFormat="1" ht="19.5">
      <c r="B1046" s="118"/>
      <c r="C1046" s="118"/>
      <c r="K1046" s="36"/>
      <c r="L1046" s="36"/>
    </row>
    <row r="1047" spans="2:12" s="109" customFormat="1" ht="19.5">
      <c r="B1047" s="118"/>
      <c r="C1047" s="118"/>
      <c r="K1047" s="36"/>
      <c r="L1047" s="36"/>
    </row>
    <row r="1048" spans="2:12" s="109" customFormat="1" ht="19.5">
      <c r="B1048" s="118"/>
      <c r="C1048" s="118"/>
      <c r="K1048" s="36"/>
      <c r="L1048" s="36"/>
    </row>
    <row r="1049" spans="2:12" s="109" customFormat="1" ht="19.5">
      <c r="B1049" s="118"/>
      <c r="C1049" s="118"/>
      <c r="K1049" s="36"/>
      <c r="L1049" s="36"/>
    </row>
    <row r="1050" spans="2:12" s="109" customFormat="1" ht="19.5">
      <c r="B1050" s="118"/>
      <c r="C1050" s="118"/>
      <c r="K1050" s="36"/>
      <c r="L1050" s="36"/>
    </row>
    <row r="1051" spans="2:12" s="109" customFormat="1" ht="19.5">
      <c r="B1051" s="118"/>
      <c r="C1051" s="118"/>
      <c r="K1051" s="36"/>
      <c r="L1051" s="36"/>
    </row>
    <row r="1052" spans="2:12" s="109" customFormat="1" ht="19.5">
      <c r="B1052" s="118"/>
      <c r="C1052" s="118"/>
      <c r="K1052" s="36"/>
      <c r="L1052" s="36"/>
    </row>
    <row r="1053" spans="2:12" s="109" customFormat="1" ht="19.5">
      <c r="B1053" s="118"/>
      <c r="C1053" s="118"/>
      <c r="K1053" s="36"/>
      <c r="L1053" s="36"/>
    </row>
    <row r="1054" spans="2:12" s="109" customFormat="1" ht="19.5">
      <c r="B1054" s="118"/>
      <c r="C1054" s="118"/>
      <c r="K1054" s="36"/>
      <c r="L1054" s="36"/>
    </row>
    <row r="1055" spans="2:12" s="109" customFormat="1" ht="19.5">
      <c r="B1055" s="118"/>
      <c r="C1055" s="118"/>
      <c r="K1055" s="36"/>
      <c r="L1055" s="36"/>
    </row>
    <row r="1056" spans="2:12" s="109" customFormat="1" ht="19.5">
      <c r="B1056" s="118"/>
      <c r="C1056" s="118"/>
      <c r="K1056" s="36"/>
      <c r="L1056" s="36"/>
    </row>
    <row r="1057" spans="2:12" s="109" customFormat="1" ht="19.5">
      <c r="B1057" s="118"/>
      <c r="C1057" s="118"/>
      <c r="K1057" s="36"/>
      <c r="L1057" s="36"/>
    </row>
    <row r="1058" spans="2:12" s="109" customFormat="1" ht="19.5">
      <c r="B1058" s="118"/>
      <c r="C1058" s="118"/>
      <c r="K1058" s="36"/>
      <c r="L1058" s="36"/>
    </row>
    <row r="1059" spans="2:12" s="109" customFormat="1" ht="19.5">
      <c r="B1059" s="118"/>
      <c r="C1059" s="118"/>
      <c r="K1059" s="36"/>
      <c r="L1059" s="36"/>
    </row>
    <row r="1060" spans="2:12" s="109" customFormat="1" ht="19.5">
      <c r="B1060" s="118"/>
      <c r="C1060" s="118"/>
      <c r="K1060" s="36"/>
      <c r="L1060" s="36"/>
    </row>
    <row r="1061" spans="2:12" s="109" customFormat="1" ht="19.5">
      <c r="B1061" s="118"/>
      <c r="C1061" s="118"/>
      <c r="K1061" s="36"/>
      <c r="L1061" s="36"/>
    </row>
    <row r="1062" spans="2:12" s="109" customFormat="1" ht="19.5">
      <c r="B1062" s="118"/>
      <c r="C1062" s="118"/>
      <c r="K1062" s="36"/>
      <c r="L1062" s="36"/>
    </row>
    <row r="1063" spans="2:12" s="109" customFormat="1" ht="19.5">
      <c r="B1063" s="118"/>
      <c r="C1063" s="118"/>
      <c r="K1063" s="36"/>
      <c r="L1063" s="36"/>
    </row>
    <row r="1064" spans="2:12" s="109" customFormat="1" ht="19.5">
      <c r="B1064" s="118"/>
      <c r="C1064" s="118"/>
      <c r="K1064" s="36"/>
      <c r="L1064" s="36"/>
    </row>
    <row r="1065" spans="2:12" s="109" customFormat="1" ht="19.5">
      <c r="B1065" s="118"/>
      <c r="C1065" s="118"/>
      <c r="K1065" s="36"/>
      <c r="L1065" s="36"/>
    </row>
    <row r="1066" spans="2:12" s="109" customFormat="1" ht="19.5">
      <c r="B1066" s="118"/>
      <c r="C1066" s="118"/>
      <c r="K1066" s="36"/>
      <c r="L1066" s="36"/>
    </row>
    <row r="1067" spans="2:12" s="109" customFormat="1" ht="19.5">
      <c r="B1067" s="118"/>
      <c r="C1067" s="118"/>
      <c r="K1067" s="36"/>
      <c r="L1067" s="36"/>
    </row>
    <row r="1068" spans="2:12" s="109" customFormat="1" ht="19.5">
      <c r="B1068" s="118"/>
      <c r="C1068" s="118"/>
      <c r="K1068" s="36"/>
      <c r="L1068" s="36"/>
    </row>
    <row r="1069" spans="2:12" s="109" customFormat="1" ht="19.5">
      <c r="B1069" s="118"/>
      <c r="C1069" s="118"/>
      <c r="K1069" s="36"/>
      <c r="L1069" s="36"/>
    </row>
    <row r="1070" spans="2:12" s="109" customFormat="1" ht="19.5">
      <c r="B1070" s="118"/>
      <c r="C1070" s="118"/>
      <c r="K1070" s="36"/>
      <c r="L1070" s="36"/>
    </row>
    <row r="1071" spans="2:12" s="109" customFormat="1" ht="19.5">
      <c r="B1071" s="118"/>
      <c r="C1071" s="118"/>
      <c r="K1071" s="36"/>
      <c r="L1071" s="36"/>
    </row>
    <row r="1072" spans="2:12" s="109" customFormat="1" ht="19.5">
      <c r="B1072" s="118"/>
      <c r="C1072" s="118"/>
      <c r="K1072" s="36"/>
      <c r="L1072" s="36"/>
    </row>
    <row r="1073" spans="2:12" s="109" customFormat="1" ht="19.5">
      <c r="B1073" s="118"/>
      <c r="C1073" s="118"/>
      <c r="K1073" s="36"/>
      <c r="L1073" s="36"/>
    </row>
    <row r="1074" spans="2:12" s="109" customFormat="1" ht="19.5">
      <c r="B1074" s="118"/>
      <c r="C1074" s="118"/>
      <c r="K1074" s="36"/>
      <c r="L1074" s="36"/>
    </row>
    <row r="1075" spans="2:12" s="109" customFormat="1" ht="19.5">
      <c r="B1075" s="118"/>
      <c r="C1075" s="118"/>
      <c r="K1075" s="36"/>
      <c r="L1075" s="36"/>
    </row>
    <row r="1076" spans="2:12" s="109" customFormat="1" ht="19.5">
      <c r="B1076" s="118"/>
      <c r="C1076" s="118"/>
      <c r="K1076" s="36"/>
      <c r="L1076" s="36"/>
    </row>
    <row r="1077" spans="2:12" s="109" customFormat="1" ht="19.5">
      <c r="B1077" s="118"/>
      <c r="C1077" s="118"/>
      <c r="K1077" s="36"/>
      <c r="L1077" s="36"/>
    </row>
    <row r="1078" spans="2:12" s="109" customFormat="1" ht="19.5">
      <c r="B1078" s="118"/>
      <c r="C1078" s="118"/>
      <c r="K1078" s="36"/>
      <c r="L1078" s="36"/>
    </row>
    <row r="1079" spans="2:12" s="109" customFormat="1" ht="19.5">
      <c r="B1079" s="118"/>
      <c r="C1079" s="118"/>
      <c r="K1079" s="36"/>
      <c r="L1079" s="36"/>
    </row>
    <row r="1080" spans="2:12" s="109" customFormat="1" ht="19.5">
      <c r="B1080" s="118"/>
      <c r="C1080" s="118"/>
      <c r="K1080" s="36"/>
      <c r="L1080" s="36"/>
    </row>
    <row r="1081" spans="2:12" s="109" customFormat="1" ht="19.5">
      <c r="B1081" s="118"/>
      <c r="C1081" s="118"/>
      <c r="K1081" s="36"/>
      <c r="L1081" s="36"/>
    </row>
    <row r="1082" spans="2:12" s="109" customFormat="1" ht="19.5">
      <c r="B1082" s="118"/>
      <c r="C1082" s="118"/>
      <c r="K1082" s="36"/>
      <c r="L1082" s="36"/>
    </row>
    <row r="1083" spans="2:12" s="109" customFormat="1" ht="19.5">
      <c r="B1083" s="118"/>
      <c r="C1083" s="118"/>
      <c r="K1083" s="36"/>
      <c r="L1083" s="36"/>
    </row>
    <row r="1084" spans="2:12" s="109" customFormat="1" ht="19.5">
      <c r="B1084" s="118"/>
      <c r="C1084" s="118"/>
      <c r="K1084" s="36"/>
      <c r="L1084" s="36"/>
    </row>
    <row r="1085" spans="2:12" s="109" customFormat="1" ht="19.5">
      <c r="B1085" s="118"/>
      <c r="C1085" s="118"/>
      <c r="K1085" s="36"/>
      <c r="L1085" s="36"/>
    </row>
    <row r="1086" spans="2:12" s="109" customFormat="1" ht="19.5">
      <c r="B1086" s="118"/>
      <c r="C1086" s="118"/>
      <c r="K1086" s="36"/>
      <c r="L1086" s="36"/>
    </row>
    <row r="1087" spans="2:12" s="109" customFormat="1" ht="19.5">
      <c r="B1087" s="118"/>
      <c r="C1087" s="118"/>
      <c r="K1087" s="36"/>
      <c r="L1087" s="36"/>
    </row>
    <row r="1088" spans="2:12" s="109" customFormat="1" ht="19.5">
      <c r="B1088" s="118"/>
      <c r="C1088" s="118"/>
      <c r="K1088" s="36"/>
      <c r="L1088" s="36"/>
    </row>
    <row r="1089" spans="2:12" s="109" customFormat="1" ht="19.5">
      <c r="B1089" s="118"/>
      <c r="C1089" s="118"/>
      <c r="K1089" s="36"/>
      <c r="L1089" s="36"/>
    </row>
    <row r="1090" spans="2:12" s="109" customFormat="1" ht="19.5">
      <c r="B1090" s="118"/>
      <c r="C1090" s="118"/>
      <c r="K1090" s="36"/>
      <c r="L1090" s="36"/>
    </row>
    <row r="1091" spans="2:12" s="109" customFormat="1" ht="19.5">
      <c r="B1091" s="118"/>
      <c r="C1091" s="118"/>
      <c r="K1091" s="36"/>
      <c r="L1091" s="36"/>
    </row>
    <row r="1092" spans="2:12" s="109" customFormat="1" ht="19.5">
      <c r="B1092" s="118"/>
      <c r="C1092" s="118"/>
      <c r="K1092" s="36"/>
      <c r="L1092" s="36"/>
    </row>
    <row r="1093" spans="2:12" s="109" customFormat="1" ht="19.5">
      <c r="B1093" s="118"/>
      <c r="C1093" s="118"/>
      <c r="K1093" s="36"/>
      <c r="L1093" s="36"/>
    </row>
    <row r="1094" spans="2:12" s="109" customFormat="1" ht="19.5">
      <c r="B1094" s="118"/>
      <c r="C1094" s="118"/>
      <c r="K1094" s="36"/>
      <c r="L1094" s="36"/>
    </row>
    <row r="1095" spans="2:12" s="109" customFormat="1" ht="19.5">
      <c r="B1095" s="118"/>
      <c r="C1095" s="118"/>
      <c r="K1095" s="36"/>
      <c r="L1095" s="36"/>
    </row>
    <row r="1096" spans="2:12" s="109" customFormat="1" ht="19.5">
      <c r="B1096" s="118"/>
      <c r="C1096" s="118"/>
      <c r="K1096" s="36"/>
      <c r="L1096" s="36"/>
    </row>
    <row r="1097" spans="2:12" s="109" customFormat="1" ht="19.5">
      <c r="B1097" s="118"/>
      <c r="C1097" s="118"/>
      <c r="K1097" s="36"/>
      <c r="L1097" s="36"/>
    </row>
    <row r="1098" spans="2:12" s="109" customFormat="1" ht="19.5">
      <c r="B1098" s="118"/>
      <c r="C1098" s="118"/>
      <c r="K1098" s="36"/>
      <c r="L1098" s="36"/>
    </row>
    <row r="1099" spans="2:12" s="109" customFormat="1" ht="19.5">
      <c r="B1099" s="118"/>
      <c r="C1099" s="118"/>
      <c r="K1099" s="36"/>
      <c r="L1099" s="36"/>
    </row>
    <row r="1100" spans="2:12" s="109" customFormat="1" ht="19.5">
      <c r="B1100" s="118"/>
      <c r="C1100" s="118"/>
      <c r="K1100" s="36"/>
      <c r="L1100" s="36"/>
    </row>
    <row r="1101" spans="2:12" s="109" customFormat="1" ht="19.5">
      <c r="B1101" s="118"/>
      <c r="C1101" s="118"/>
      <c r="K1101" s="36"/>
      <c r="L1101" s="36"/>
    </row>
    <row r="1102" spans="2:12" s="109" customFormat="1" ht="19.5">
      <c r="B1102" s="118"/>
      <c r="C1102" s="118"/>
      <c r="K1102" s="36"/>
      <c r="L1102" s="36"/>
    </row>
    <row r="1103" spans="2:12" s="109" customFormat="1" ht="19.5">
      <c r="B1103" s="118"/>
      <c r="C1103" s="118"/>
      <c r="K1103" s="36"/>
      <c r="L1103" s="36"/>
    </row>
    <row r="1104" spans="2:12" s="109" customFormat="1" ht="19.5">
      <c r="B1104" s="118"/>
      <c r="C1104" s="118"/>
      <c r="K1104" s="36"/>
      <c r="L1104" s="36"/>
    </row>
    <row r="1105" spans="2:12" s="109" customFormat="1" ht="19.5">
      <c r="B1105" s="118"/>
      <c r="C1105" s="118"/>
      <c r="K1105" s="36"/>
      <c r="L1105" s="36"/>
    </row>
    <row r="1106" spans="2:12" s="109" customFormat="1" ht="19.5">
      <c r="B1106" s="118"/>
      <c r="C1106" s="118"/>
      <c r="K1106" s="36"/>
      <c r="L1106" s="36"/>
    </row>
    <row r="1107" spans="2:12" s="109" customFormat="1" ht="19.5">
      <c r="B1107" s="118"/>
      <c r="C1107" s="118"/>
      <c r="K1107" s="36"/>
      <c r="L1107" s="36"/>
    </row>
    <row r="1108" spans="2:12" s="109" customFormat="1" ht="19.5">
      <c r="B1108" s="118"/>
      <c r="C1108" s="118"/>
      <c r="K1108" s="36"/>
      <c r="L1108" s="36"/>
    </row>
    <row r="1109" spans="2:12" s="109" customFormat="1" ht="19.5">
      <c r="B1109" s="118"/>
      <c r="C1109" s="118"/>
      <c r="K1109" s="36"/>
      <c r="L1109" s="36"/>
    </row>
    <row r="1110" spans="2:12" s="109" customFormat="1" ht="19.5">
      <c r="B1110" s="118"/>
      <c r="C1110" s="118"/>
      <c r="K1110" s="36"/>
      <c r="L1110" s="36"/>
    </row>
    <row r="1111" spans="2:12" s="109" customFormat="1" ht="19.5">
      <c r="B1111" s="118"/>
      <c r="C1111" s="118"/>
      <c r="K1111" s="36"/>
      <c r="L1111" s="36"/>
    </row>
    <row r="1112" spans="2:12" s="109" customFormat="1" ht="19.5">
      <c r="B1112" s="118"/>
      <c r="C1112" s="118"/>
      <c r="K1112" s="36"/>
      <c r="L1112" s="36"/>
    </row>
    <row r="1113" spans="2:12" s="109" customFormat="1" ht="19.5">
      <c r="B1113" s="118"/>
      <c r="C1113" s="118"/>
      <c r="K1113" s="36"/>
      <c r="L1113" s="36"/>
    </row>
    <row r="1114" spans="2:12" s="109" customFormat="1" ht="19.5">
      <c r="B1114" s="118"/>
      <c r="C1114" s="118"/>
      <c r="K1114" s="36"/>
      <c r="L1114" s="36"/>
    </row>
    <row r="1115" spans="2:12" s="109" customFormat="1" ht="19.5">
      <c r="B1115" s="118"/>
      <c r="C1115" s="118"/>
      <c r="K1115" s="36"/>
      <c r="L1115" s="36"/>
    </row>
    <row r="1116" spans="2:12" s="109" customFormat="1" ht="19.5">
      <c r="B1116" s="118"/>
      <c r="C1116" s="118"/>
      <c r="K1116" s="36"/>
      <c r="L1116" s="36"/>
    </row>
    <row r="1117" spans="2:12" s="109" customFormat="1" ht="19.5">
      <c r="B1117" s="118"/>
      <c r="C1117" s="118"/>
      <c r="K1117" s="36"/>
      <c r="L1117" s="36"/>
    </row>
    <row r="1118" spans="2:12" s="109" customFormat="1" ht="19.5">
      <c r="B1118" s="118"/>
      <c r="C1118" s="118"/>
      <c r="K1118" s="36"/>
      <c r="L1118" s="36"/>
    </row>
    <row r="1119" spans="2:12" s="109" customFormat="1" ht="19.5">
      <c r="B1119" s="118"/>
      <c r="C1119" s="118"/>
      <c r="K1119" s="36"/>
      <c r="L1119" s="36"/>
    </row>
    <row r="1120" spans="2:12" s="109" customFormat="1" ht="19.5">
      <c r="B1120" s="118"/>
      <c r="C1120" s="118"/>
      <c r="K1120" s="36"/>
      <c r="L1120" s="36"/>
    </row>
    <row r="1121" spans="2:12" s="109" customFormat="1" ht="19.5">
      <c r="B1121" s="118"/>
      <c r="C1121" s="118"/>
      <c r="K1121" s="36"/>
      <c r="L1121" s="36"/>
    </row>
    <row r="1122" spans="2:12" s="109" customFormat="1" ht="19.5">
      <c r="B1122" s="118"/>
      <c r="C1122" s="118"/>
      <c r="K1122" s="36"/>
      <c r="L1122" s="36"/>
    </row>
    <row r="1123" spans="2:12" s="109" customFormat="1" ht="19.5">
      <c r="B1123" s="118"/>
      <c r="C1123" s="118"/>
      <c r="K1123" s="36"/>
      <c r="L1123" s="36"/>
    </row>
    <row r="1124" spans="2:12" s="109" customFormat="1" ht="19.5">
      <c r="B1124" s="118"/>
      <c r="C1124" s="118"/>
      <c r="K1124" s="36"/>
      <c r="L1124" s="36"/>
    </row>
    <row r="1125" spans="2:12" s="109" customFormat="1" ht="19.5">
      <c r="B1125" s="118"/>
      <c r="C1125" s="118"/>
      <c r="K1125" s="36"/>
      <c r="L1125" s="36"/>
    </row>
    <row r="1126" spans="2:12" s="109" customFormat="1" ht="19.5">
      <c r="B1126" s="118"/>
      <c r="C1126" s="118"/>
      <c r="K1126" s="36"/>
      <c r="L1126" s="36"/>
    </row>
    <row r="1127" spans="2:12" s="109" customFormat="1" ht="19.5">
      <c r="B1127" s="118"/>
      <c r="C1127" s="118"/>
      <c r="K1127" s="36"/>
      <c r="L1127" s="36"/>
    </row>
    <row r="1128" spans="2:12" s="109" customFormat="1" ht="19.5">
      <c r="B1128" s="118"/>
      <c r="C1128" s="118"/>
      <c r="K1128" s="36"/>
      <c r="L1128" s="36"/>
    </row>
    <row r="1129" spans="2:12" s="109" customFormat="1" ht="19.5">
      <c r="B1129" s="118"/>
      <c r="C1129" s="118"/>
      <c r="K1129" s="36"/>
      <c r="L1129" s="36"/>
    </row>
    <row r="1130" spans="2:12" s="109" customFormat="1" ht="19.5">
      <c r="B1130" s="118"/>
      <c r="C1130" s="118"/>
      <c r="K1130" s="36"/>
      <c r="L1130" s="36"/>
    </row>
    <row r="1131" spans="2:12" s="109" customFormat="1" ht="19.5">
      <c r="B1131" s="118"/>
      <c r="C1131" s="118"/>
      <c r="K1131" s="36"/>
      <c r="L1131" s="36"/>
    </row>
    <row r="1132" spans="2:12" s="109" customFormat="1" ht="19.5">
      <c r="B1132" s="118"/>
      <c r="C1132" s="118"/>
      <c r="K1132" s="36"/>
      <c r="L1132" s="36"/>
    </row>
    <row r="1133" spans="2:12" s="109" customFormat="1" ht="19.5">
      <c r="B1133" s="118"/>
      <c r="C1133" s="118"/>
      <c r="K1133" s="36"/>
      <c r="L1133" s="36"/>
    </row>
    <row r="1134" spans="2:12" s="109" customFormat="1" ht="19.5">
      <c r="B1134" s="118"/>
      <c r="C1134" s="118"/>
      <c r="K1134" s="36"/>
      <c r="L1134" s="36"/>
    </row>
    <row r="1135" spans="2:12" s="109" customFormat="1" ht="19.5">
      <c r="B1135" s="118"/>
      <c r="C1135" s="118"/>
      <c r="K1135" s="36"/>
      <c r="L1135" s="36"/>
    </row>
    <row r="1136" spans="2:12" s="109" customFormat="1" ht="19.5">
      <c r="B1136" s="118"/>
      <c r="C1136" s="118"/>
      <c r="K1136" s="36"/>
      <c r="L1136" s="36"/>
    </row>
    <row r="1137" spans="2:12" s="109" customFormat="1" ht="19.5">
      <c r="B1137" s="118"/>
      <c r="C1137" s="118"/>
      <c r="K1137" s="36"/>
      <c r="L1137" s="36"/>
    </row>
    <row r="1138" spans="2:12" s="109" customFormat="1" ht="19.5">
      <c r="B1138" s="118"/>
      <c r="C1138" s="118"/>
      <c r="K1138" s="36"/>
      <c r="L1138" s="36"/>
    </row>
    <row r="1139" spans="2:12" s="109" customFormat="1" ht="19.5">
      <c r="B1139" s="118"/>
      <c r="C1139" s="118"/>
      <c r="K1139" s="36"/>
      <c r="L1139" s="36"/>
    </row>
    <row r="1140" spans="2:12" s="109" customFormat="1" ht="19.5">
      <c r="B1140" s="118"/>
      <c r="C1140" s="118"/>
      <c r="K1140" s="36"/>
      <c r="L1140" s="36"/>
    </row>
    <row r="1141" spans="2:12" s="109" customFormat="1" ht="19.5">
      <c r="B1141" s="118"/>
      <c r="C1141" s="118"/>
      <c r="K1141" s="36"/>
      <c r="L1141" s="36"/>
    </row>
    <row r="1142" spans="2:12" s="109" customFormat="1" ht="19.5">
      <c r="B1142" s="118"/>
      <c r="C1142" s="118"/>
      <c r="K1142" s="36"/>
      <c r="L1142" s="36"/>
    </row>
    <row r="1143" spans="2:12" s="109" customFormat="1" ht="19.5">
      <c r="B1143" s="118"/>
      <c r="C1143" s="118"/>
      <c r="K1143" s="36"/>
      <c r="L1143" s="36"/>
    </row>
    <row r="1144" spans="2:12" s="109" customFormat="1" ht="19.5">
      <c r="B1144" s="118"/>
      <c r="C1144" s="118"/>
      <c r="K1144" s="36"/>
      <c r="L1144" s="36"/>
    </row>
    <row r="1145" spans="2:12" s="109" customFormat="1" ht="19.5">
      <c r="B1145" s="118"/>
      <c r="C1145" s="118"/>
      <c r="K1145" s="36"/>
      <c r="L1145" s="36"/>
    </row>
    <row r="1146" spans="2:12" s="109" customFormat="1" ht="19.5">
      <c r="B1146" s="118"/>
      <c r="C1146" s="118"/>
      <c r="K1146" s="36"/>
      <c r="L1146" s="36"/>
    </row>
    <row r="1147" spans="2:12" s="109" customFormat="1" ht="19.5">
      <c r="B1147" s="118"/>
      <c r="C1147" s="118"/>
      <c r="K1147" s="36"/>
      <c r="L1147" s="36"/>
    </row>
    <row r="1148" spans="2:12" s="109" customFormat="1" ht="19.5">
      <c r="B1148" s="118"/>
      <c r="C1148" s="118"/>
      <c r="K1148" s="36"/>
      <c r="L1148" s="36"/>
    </row>
    <row r="1149" spans="2:12" s="109" customFormat="1" ht="19.5">
      <c r="B1149" s="118"/>
      <c r="C1149" s="118"/>
      <c r="K1149" s="36"/>
      <c r="L1149" s="36"/>
    </row>
    <row r="1150" spans="2:12" s="109" customFormat="1" ht="19.5">
      <c r="B1150" s="118"/>
      <c r="C1150" s="118"/>
      <c r="K1150" s="36"/>
      <c r="L1150" s="36"/>
    </row>
    <row r="1151" spans="2:12" s="109" customFormat="1" ht="19.5">
      <c r="B1151" s="118"/>
      <c r="C1151" s="118"/>
      <c r="K1151" s="36"/>
      <c r="L1151" s="36"/>
    </row>
    <row r="1152" spans="2:12" s="109" customFormat="1" ht="19.5">
      <c r="B1152" s="118"/>
      <c r="C1152" s="118"/>
      <c r="K1152" s="36"/>
      <c r="L1152" s="36"/>
    </row>
    <row r="1153" spans="2:12" s="109" customFormat="1" ht="19.5">
      <c r="B1153" s="118"/>
      <c r="C1153" s="118"/>
      <c r="K1153" s="36"/>
      <c r="L1153" s="36"/>
    </row>
    <row r="1154" spans="2:12" s="109" customFormat="1" ht="19.5">
      <c r="B1154" s="118"/>
      <c r="C1154" s="118"/>
      <c r="K1154" s="36"/>
      <c r="L1154" s="36"/>
    </row>
    <row r="1155" spans="2:12" s="109" customFormat="1" ht="19.5">
      <c r="B1155" s="118"/>
      <c r="C1155" s="118"/>
      <c r="K1155" s="36"/>
      <c r="L1155" s="36"/>
    </row>
    <row r="1156" spans="2:12" s="109" customFormat="1" ht="19.5">
      <c r="B1156" s="118"/>
      <c r="C1156" s="118"/>
      <c r="K1156" s="36"/>
      <c r="L1156" s="36"/>
    </row>
    <row r="1157" spans="2:12" s="109" customFormat="1" ht="19.5">
      <c r="B1157" s="118"/>
      <c r="C1157" s="118"/>
      <c r="K1157" s="36"/>
      <c r="L1157" s="36"/>
    </row>
    <row r="1158" spans="2:12" s="109" customFormat="1" ht="19.5">
      <c r="B1158" s="118"/>
      <c r="C1158" s="118"/>
      <c r="K1158" s="36"/>
      <c r="L1158" s="36"/>
    </row>
    <row r="1159" spans="2:12" s="109" customFormat="1" ht="19.5">
      <c r="B1159" s="118"/>
      <c r="C1159" s="118"/>
      <c r="K1159" s="36"/>
      <c r="L1159" s="36"/>
    </row>
    <row r="1160" spans="2:12" s="109" customFormat="1" ht="19.5">
      <c r="B1160" s="118"/>
      <c r="C1160" s="118"/>
      <c r="K1160" s="36"/>
      <c r="L1160" s="36"/>
    </row>
    <row r="1161" spans="2:12" s="109" customFormat="1" ht="19.5">
      <c r="B1161" s="118"/>
      <c r="C1161" s="118"/>
      <c r="K1161" s="36"/>
      <c r="L1161" s="36"/>
    </row>
    <row r="1162" spans="2:12" s="109" customFormat="1" ht="19.5">
      <c r="B1162" s="118"/>
      <c r="C1162" s="118"/>
      <c r="K1162" s="36"/>
      <c r="L1162" s="36"/>
    </row>
    <row r="1163" spans="2:12" s="109" customFormat="1" ht="19.5">
      <c r="B1163" s="118"/>
      <c r="C1163" s="118"/>
      <c r="K1163" s="36"/>
      <c r="L1163" s="36"/>
    </row>
    <row r="1164" spans="2:12" s="109" customFormat="1" ht="19.5">
      <c r="B1164" s="118"/>
      <c r="C1164" s="118"/>
      <c r="K1164" s="36"/>
      <c r="L1164" s="36"/>
    </row>
    <row r="1165" spans="2:12" s="109" customFormat="1" ht="19.5">
      <c r="B1165" s="118"/>
      <c r="C1165" s="118"/>
      <c r="K1165" s="36"/>
      <c r="L1165" s="36"/>
    </row>
    <row r="1166" spans="2:12" s="109" customFormat="1" ht="19.5">
      <c r="B1166" s="118"/>
      <c r="C1166" s="118"/>
      <c r="K1166" s="36"/>
      <c r="L1166" s="36"/>
    </row>
    <row r="1167" spans="2:12" s="109" customFormat="1" ht="19.5">
      <c r="B1167" s="118"/>
      <c r="C1167" s="118"/>
      <c r="K1167" s="36"/>
      <c r="L1167" s="36"/>
    </row>
    <row r="1168" spans="2:12" s="109" customFormat="1" ht="19.5">
      <c r="B1168" s="118"/>
      <c r="C1168" s="118"/>
      <c r="K1168" s="36"/>
      <c r="L1168" s="36"/>
    </row>
    <row r="1169" spans="2:12" s="109" customFormat="1" ht="19.5">
      <c r="B1169" s="118"/>
      <c r="C1169" s="118"/>
      <c r="K1169" s="36"/>
      <c r="L1169" s="36"/>
    </row>
    <row r="1170" spans="2:12" s="109" customFormat="1" ht="19.5">
      <c r="B1170" s="118"/>
      <c r="C1170" s="118"/>
      <c r="K1170" s="36"/>
      <c r="L1170" s="36"/>
    </row>
    <row r="1171" spans="2:12" s="109" customFormat="1" ht="19.5">
      <c r="B1171" s="118"/>
      <c r="C1171" s="118"/>
      <c r="K1171" s="36"/>
      <c r="L1171" s="36"/>
    </row>
    <row r="1172" spans="2:12" s="109" customFormat="1" ht="19.5">
      <c r="B1172" s="118"/>
      <c r="C1172" s="118"/>
      <c r="K1172" s="36"/>
      <c r="L1172" s="36"/>
    </row>
    <row r="1173" spans="2:12" s="109" customFormat="1" ht="19.5">
      <c r="B1173" s="118"/>
      <c r="C1173" s="118"/>
      <c r="K1173" s="36"/>
      <c r="L1173" s="36"/>
    </row>
    <row r="1174" spans="2:12" s="109" customFormat="1" ht="19.5">
      <c r="B1174" s="118"/>
      <c r="C1174" s="118"/>
      <c r="K1174" s="36"/>
      <c r="L1174" s="36"/>
    </row>
    <row r="1175" spans="2:12" s="109" customFormat="1" ht="19.5">
      <c r="B1175" s="118"/>
      <c r="C1175" s="118"/>
      <c r="K1175" s="36"/>
      <c r="L1175" s="36"/>
    </row>
    <row r="1176" spans="2:12" s="109" customFormat="1" ht="19.5">
      <c r="B1176" s="118"/>
      <c r="C1176" s="118"/>
      <c r="K1176" s="36"/>
      <c r="L1176" s="36"/>
    </row>
    <row r="1177" spans="2:12" s="109" customFormat="1" ht="19.5">
      <c r="B1177" s="118"/>
      <c r="C1177" s="118"/>
      <c r="K1177" s="36"/>
      <c r="L1177" s="36"/>
    </row>
    <row r="1178" spans="2:12" s="109" customFormat="1" ht="19.5">
      <c r="B1178" s="118"/>
      <c r="C1178" s="118"/>
      <c r="K1178" s="36"/>
      <c r="L1178" s="36"/>
    </row>
    <row r="1179" spans="2:12" s="109" customFormat="1" ht="19.5">
      <c r="B1179" s="118"/>
      <c r="C1179" s="118"/>
      <c r="K1179" s="36"/>
      <c r="L1179" s="36"/>
    </row>
    <row r="1180" spans="2:12" s="109" customFormat="1" ht="19.5">
      <c r="B1180" s="118"/>
      <c r="C1180" s="118"/>
      <c r="K1180" s="36"/>
      <c r="L1180" s="36"/>
    </row>
    <row r="1181" spans="2:12" s="109" customFormat="1" ht="19.5">
      <c r="B1181" s="118"/>
      <c r="C1181" s="118"/>
      <c r="K1181" s="36"/>
      <c r="L1181" s="36"/>
    </row>
    <row r="1182" spans="2:12" s="109" customFormat="1" ht="19.5">
      <c r="B1182" s="118"/>
      <c r="C1182" s="118"/>
      <c r="K1182" s="36"/>
      <c r="L1182" s="36"/>
    </row>
    <row r="1183" spans="2:12" s="109" customFormat="1" ht="19.5">
      <c r="B1183" s="118"/>
      <c r="C1183" s="118"/>
      <c r="K1183" s="36"/>
      <c r="L1183" s="36"/>
    </row>
    <row r="1184" spans="2:12" s="109" customFormat="1" ht="19.5">
      <c r="B1184" s="118"/>
      <c r="C1184" s="118"/>
      <c r="K1184" s="36"/>
      <c r="L1184" s="36"/>
    </row>
    <row r="1185" spans="2:12" s="109" customFormat="1" ht="19.5">
      <c r="B1185" s="118"/>
      <c r="C1185" s="118"/>
      <c r="K1185" s="36"/>
      <c r="L1185" s="36"/>
    </row>
    <row r="1186" spans="2:12" s="109" customFormat="1" ht="19.5">
      <c r="B1186" s="118"/>
      <c r="C1186" s="118"/>
      <c r="K1186" s="36"/>
      <c r="L1186" s="36"/>
    </row>
    <row r="1187" spans="2:12" s="109" customFormat="1" ht="19.5">
      <c r="B1187" s="118"/>
      <c r="C1187" s="118"/>
      <c r="K1187" s="36"/>
      <c r="L1187" s="36"/>
    </row>
    <row r="1188" spans="2:12" s="109" customFormat="1" ht="19.5">
      <c r="B1188" s="118"/>
      <c r="C1188" s="118"/>
      <c r="K1188" s="36"/>
      <c r="L1188" s="36"/>
    </row>
    <row r="1189" spans="2:12" s="109" customFormat="1" ht="19.5">
      <c r="B1189" s="118"/>
      <c r="C1189" s="118"/>
      <c r="K1189" s="36"/>
      <c r="L1189" s="36"/>
    </row>
    <row r="1190" spans="2:12" s="109" customFormat="1" ht="19.5">
      <c r="B1190" s="118"/>
      <c r="C1190" s="118"/>
      <c r="K1190" s="36"/>
      <c r="L1190" s="36"/>
    </row>
    <row r="1191" spans="2:12" s="109" customFormat="1" ht="19.5">
      <c r="B1191" s="118"/>
      <c r="C1191" s="118"/>
      <c r="K1191" s="36"/>
      <c r="L1191" s="36"/>
    </row>
    <row r="1192" spans="2:12" s="109" customFormat="1" ht="19.5">
      <c r="B1192" s="118"/>
      <c r="C1192" s="118"/>
      <c r="K1192" s="36"/>
      <c r="L1192" s="36"/>
    </row>
    <row r="1193" spans="2:12" s="109" customFormat="1" ht="19.5">
      <c r="B1193" s="118"/>
      <c r="C1193" s="118"/>
      <c r="K1193" s="36"/>
      <c r="L1193" s="36"/>
    </row>
    <row r="1194" spans="2:12" s="109" customFormat="1" ht="19.5">
      <c r="B1194" s="118"/>
      <c r="C1194" s="118"/>
      <c r="K1194" s="36"/>
      <c r="L1194" s="36"/>
    </row>
    <row r="1195" spans="2:12" s="109" customFormat="1" ht="19.5">
      <c r="B1195" s="118"/>
      <c r="C1195" s="118"/>
      <c r="K1195" s="36"/>
      <c r="L1195" s="36"/>
    </row>
    <row r="1196" spans="2:12" s="109" customFormat="1" ht="19.5">
      <c r="B1196" s="118"/>
      <c r="C1196" s="118"/>
      <c r="K1196" s="36"/>
      <c r="L1196" s="36"/>
    </row>
    <row r="1197" spans="2:12" s="109" customFormat="1" ht="19.5">
      <c r="B1197" s="118"/>
      <c r="C1197" s="118"/>
      <c r="K1197" s="36"/>
      <c r="L1197" s="36"/>
    </row>
    <row r="1198" spans="2:12" s="109" customFormat="1" ht="19.5">
      <c r="B1198" s="118"/>
      <c r="C1198" s="118"/>
      <c r="K1198" s="36"/>
      <c r="L1198" s="36"/>
    </row>
    <row r="1199" spans="2:12" s="109" customFormat="1" ht="19.5">
      <c r="B1199" s="118"/>
      <c r="C1199" s="118"/>
      <c r="K1199" s="36"/>
      <c r="L1199" s="36"/>
    </row>
    <row r="1200" spans="2:12" s="109" customFormat="1" ht="19.5">
      <c r="B1200" s="118"/>
      <c r="C1200" s="118"/>
      <c r="K1200" s="36"/>
      <c r="L1200" s="36"/>
    </row>
    <row r="1201" spans="2:12" s="109" customFormat="1" ht="19.5">
      <c r="B1201" s="118"/>
      <c r="C1201" s="118"/>
      <c r="K1201" s="36"/>
      <c r="L1201" s="36"/>
    </row>
    <row r="1202" spans="2:12" s="109" customFormat="1" ht="19.5">
      <c r="B1202" s="118"/>
      <c r="C1202" s="118"/>
      <c r="K1202" s="36"/>
      <c r="L1202" s="36"/>
    </row>
    <row r="1203" spans="2:12" s="109" customFormat="1" ht="19.5">
      <c r="B1203" s="118"/>
      <c r="C1203" s="118"/>
      <c r="K1203" s="36"/>
      <c r="L1203" s="36"/>
    </row>
    <row r="1204" spans="2:12" s="109" customFormat="1" ht="19.5">
      <c r="B1204" s="118"/>
      <c r="C1204" s="118"/>
      <c r="K1204" s="36"/>
      <c r="L1204" s="36"/>
    </row>
    <row r="1205" spans="2:12" s="109" customFormat="1" ht="19.5">
      <c r="B1205" s="118"/>
      <c r="C1205" s="118"/>
      <c r="K1205" s="36"/>
      <c r="L1205" s="36"/>
    </row>
    <row r="1206" spans="2:12" s="109" customFormat="1" ht="19.5">
      <c r="B1206" s="118"/>
      <c r="C1206" s="118"/>
      <c r="K1206" s="36"/>
      <c r="L1206" s="36"/>
    </row>
    <row r="1207" spans="2:12" s="109" customFormat="1" ht="19.5">
      <c r="B1207" s="118"/>
      <c r="C1207" s="118"/>
      <c r="K1207" s="36"/>
      <c r="L1207" s="36"/>
    </row>
    <row r="1208" spans="2:12" s="109" customFormat="1" ht="19.5">
      <c r="B1208" s="118"/>
      <c r="C1208" s="118"/>
      <c r="K1208" s="36"/>
      <c r="L1208" s="36"/>
    </row>
    <row r="1209" spans="2:12" s="109" customFormat="1" ht="19.5">
      <c r="B1209" s="118"/>
      <c r="C1209" s="118"/>
      <c r="K1209" s="36"/>
      <c r="L1209" s="36"/>
    </row>
    <row r="1210" spans="2:12" s="109" customFormat="1" ht="19.5">
      <c r="B1210" s="118"/>
      <c r="C1210" s="118"/>
      <c r="K1210" s="36"/>
      <c r="L1210" s="36"/>
    </row>
    <row r="1211" spans="2:12" s="109" customFormat="1" ht="19.5">
      <c r="B1211" s="118"/>
      <c r="C1211" s="118"/>
      <c r="K1211" s="36"/>
      <c r="L1211" s="36"/>
    </row>
    <row r="1212" spans="2:12" s="109" customFormat="1" ht="19.5">
      <c r="B1212" s="118"/>
      <c r="C1212" s="118"/>
      <c r="K1212" s="36"/>
      <c r="L1212" s="36"/>
    </row>
    <row r="1213" spans="2:12" s="109" customFormat="1" ht="19.5">
      <c r="B1213" s="118"/>
      <c r="C1213" s="118"/>
      <c r="K1213" s="36"/>
      <c r="L1213" s="36"/>
    </row>
    <row r="1214" spans="2:12" s="109" customFormat="1" ht="19.5">
      <c r="B1214" s="118"/>
      <c r="C1214" s="118"/>
      <c r="K1214" s="36"/>
      <c r="L1214" s="36"/>
    </row>
    <row r="1215" spans="2:12" s="109" customFormat="1" ht="19.5">
      <c r="B1215" s="118"/>
      <c r="C1215" s="118"/>
      <c r="K1215" s="36"/>
      <c r="L1215" s="36"/>
    </row>
    <row r="1216" spans="2:12" s="109" customFormat="1" ht="19.5">
      <c r="B1216" s="118"/>
      <c r="C1216" s="118"/>
      <c r="K1216" s="36"/>
      <c r="L1216" s="36"/>
    </row>
    <row r="1217" spans="2:12" s="109" customFormat="1" ht="19.5">
      <c r="B1217" s="118"/>
      <c r="C1217" s="118"/>
      <c r="K1217" s="36"/>
      <c r="L1217" s="36"/>
    </row>
    <row r="1218" spans="2:12" s="109" customFormat="1" ht="19.5">
      <c r="B1218" s="118"/>
      <c r="C1218" s="118"/>
      <c r="K1218" s="36"/>
      <c r="L1218" s="36"/>
    </row>
    <row r="1219" spans="2:12" s="109" customFormat="1" ht="19.5">
      <c r="B1219" s="118"/>
      <c r="C1219" s="118"/>
      <c r="K1219" s="36"/>
      <c r="L1219" s="36"/>
    </row>
    <row r="1220" spans="2:12" s="109" customFormat="1" ht="19.5">
      <c r="B1220" s="118"/>
      <c r="C1220" s="118"/>
      <c r="K1220" s="36"/>
      <c r="L1220" s="36"/>
    </row>
    <row r="1221" spans="2:12" s="109" customFormat="1" ht="19.5">
      <c r="B1221" s="118"/>
      <c r="C1221" s="118"/>
      <c r="K1221" s="36"/>
      <c r="L1221" s="36"/>
    </row>
    <row r="1222" spans="2:12" s="109" customFormat="1" ht="19.5">
      <c r="B1222" s="118"/>
      <c r="C1222" s="118"/>
      <c r="K1222" s="36"/>
      <c r="L1222" s="36"/>
    </row>
    <row r="1223" spans="2:12" s="109" customFormat="1" ht="19.5">
      <c r="B1223" s="118"/>
      <c r="C1223" s="118"/>
      <c r="K1223" s="36"/>
      <c r="L1223" s="36"/>
    </row>
    <row r="1224" spans="2:12" s="109" customFormat="1" ht="19.5">
      <c r="B1224" s="118"/>
      <c r="C1224" s="118"/>
      <c r="K1224" s="36"/>
      <c r="L1224" s="36"/>
    </row>
    <row r="1225" spans="2:12" s="109" customFormat="1" ht="19.5">
      <c r="B1225" s="118"/>
      <c r="C1225" s="118"/>
      <c r="K1225" s="36"/>
      <c r="L1225" s="36"/>
    </row>
    <row r="1226" spans="2:12" s="109" customFormat="1" ht="19.5">
      <c r="B1226" s="118"/>
      <c r="C1226" s="118"/>
      <c r="K1226" s="36"/>
      <c r="L1226" s="36"/>
    </row>
    <row r="1227" spans="2:12" s="109" customFormat="1" ht="19.5">
      <c r="B1227" s="118"/>
      <c r="C1227" s="118"/>
      <c r="K1227" s="36"/>
      <c r="L1227" s="36"/>
    </row>
    <row r="1228" spans="2:12" s="109" customFormat="1" ht="19.5">
      <c r="B1228" s="118"/>
      <c r="C1228" s="118"/>
      <c r="K1228" s="36"/>
      <c r="L1228" s="36"/>
    </row>
    <row r="1229" spans="2:12" s="109" customFormat="1" ht="19.5">
      <c r="B1229" s="118"/>
      <c r="C1229" s="118"/>
      <c r="K1229" s="36"/>
      <c r="L1229" s="36"/>
    </row>
    <row r="1230" spans="2:12" s="109" customFormat="1" ht="19.5">
      <c r="B1230" s="118"/>
      <c r="C1230" s="118"/>
      <c r="K1230" s="36"/>
      <c r="L1230" s="36"/>
    </row>
    <row r="1231" spans="2:12" s="109" customFormat="1" ht="19.5">
      <c r="B1231" s="118"/>
      <c r="C1231" s="118"/>
      <c r="K1231" s="36"/>
      <c r="L1231" s="36"/>
    </row>
    <row r="1232" spans="2:12" s="109" customFormat="1" ht="19.5">
      <c r="B1232" s="118"/>
      <c r="C1232" s="118"/>
      <c r="K1232" s="36"/>
      <c r="L1232" s="36"/>
    </row>
    <row r="1233" spans="2:12" s="109" customFormat="1" ht="19.5">
      <c r="B1233" s="118"/>
      <c r="C1233" s="118"/>
      <c r="K1233" s="36"/>
      <c r="L1233" s="36"/>
    </row>
    <row r="1234" spans="2:12" s="109" customFormat="1" ht="19.5">
      <c r="B1234" s="118"/>
      <c r="C1234" s="118"/>
      <c r="K1234" s="36"/>
      <c r="L1234" s="36"/>
    </row>
    <row r="1235" spans="2:12" s="109" customFormat="1" ht="19.5">
      <c r="B1235" s="118"/>
      <c r="C1235" s="118"/>
      <c r="K1235" s="36"/>
      <c r="L1235" s="36"/>
    </row>
    <row r="1236" spans="2:12" s="109" customFormat="1" ht="19.5">
      <c r="B1236" s="118"/>
      <c r="C1236" s="118"/>
      <c r="K1236" s="36"/>
      <c r="L1236" s="36"/>
    </row>
    <row r="1237" spans="2:12" s="109" customFormat="1" ht="19.5">
      <c r="B1237" s="118"/>
      <c r="C1237" s="118"/>
      <c r="K1237" s="36"/>
      <c r="L1237" s="36"/>
    </row>
    <row r="1238" spans="2:12" s="109" customFormat="1" ht="19.5">
      <c r="B1238" s="118"/>
      <c r="C1238" s="118"/>
      <c r="K1238" s="36"/>
      <c r="L1238" s="36"/>
    </row>
    <row r="1239" spans="2:12" s="109" customFormat="1" ht="19.5">
      <c r="B1239" s="118"/>
      <c r="C1239" s="118"/>
      <c r="K1239" s="36"/>
      <c r="L1239" s="36"/>
    </row>
    <row r="1240" spans="2:12" s="109" customFormat="1" ht="19.5">
      <c r="B1240" s="118"/>
      <c r="C1240" s="118"/>
      <c r="K1240" s="36"/>
      <c r="L1240" s="36"/>
    </row>
    <row r="1241" spans="2:12" s="109" customFormat="1" ht="19.5">
      <c r="B1241" s="118"/>
      <c r="C1241" s="118"/>
      <c r="K1241" s="36"/>
      <c r="L1241" s="36"/>
    </row>
    <row r="1242" spans="2:12" s="109" customFormat="1" ht="19.5">
      <c r="B1242" s="118"/>
      <c r="C1242" s="118"/>
      <c r="K1242" s="36"/>
      <c r="L1242" s="36"/>
    </row>
    <row r="1243" spans="2:12" s="109" customFormat="1" ht="19.5">
      <c r="B1243" s="118"/>
      <c r="C1243" s="118"/>
      <c r="K1243" s="36"/>
      <c r="L1243" s="36"/>
    </row>
    <row r="1244" spans="2:12" s="109" customFormat="1" ht="19.5">
      <c r="B1244" s="118"/>
      <c r="C1244" s="118"/>
      <c r="K1244" s="36"/>
      <c r="L1244" s="36"/>
    </row>
    <row r="1245" spans="2:12" s="109" customFormat="1" ht="19.5">
      <c r="B1245" s="118"/>
      <c r="C1245" s="118"/>
      <c r="K1245" s="36"/>
      <c r="L1245" s="36"/>
    </row>
    <row r="1246" spans="2:12" s="109" customFormat="1" ht="19.5">
      <c r="B1246" s="118"/>
      <c r="C1246" s="118"/>
      <c r="K1246" s="36"/>
      <c r="L1246" s="36"/>
    </row>
    <row r="1247" spans="2:12" s="109" customFormat="1" ht="19.5">
      <c r="B1247" s="118"/>
      <c r="C1247" s="118"/>
      <c r="K1247" s="36"/>
      <c r="L1247" s="36"/>
    </row>
    <row r="1248" spans="2:12" s="109" customFormat="1" ht="19.5">
      <c r="B1248" s="118"/>
      <c r="C1248" s="118"/>
      <c r="K1248" s="36"/>
      <c r="L1248" s="36"/>
    </row>
    <row r="1249" spans="2:12" s="109" customFormat="1" ht="19.5">
      <c r="B1249" s="118"/>
      <c r="C1249" s="118"/>
      <c r="K1249" s="36"/>
      <c r="L1249" s="36"/>
    </row>
    <row r="1250" spans="2:12" s="109" customFormat="1" ht="19.5">
      <c r="B1250" s="118"/>
      <c r="C1250" s="118"/>
      <c r="K1250" s="36"/>
      <c r="L1250" s="36"/>
    </row>
    <row r="1251" spans="2:12" s="109" customFormat="1" ht="19.5">
      <c r="B1251" s="118"/>
      <c r="C1251" s="118"/>
      <c r="K1251" s="36"/>
      <c r="L1251" s="36"/>
    </row>
    <row r="1252" spans="2:12" s="109" customFormat="1" ht="19.5">
      <c r="B1252" s="118"/>
      <c r="C1252" s="118"/>
      <c r="K1252" s="36"/>
      <c r="L1252" s="36"/>
    </row>
    <row r="1253" spans="2:12" s="109" customFormat="1" ht="19.5">
      <c r="B1253" s="118"/>
      <c r="C1253" s="118"/>
      <c r="K1253" s="36"/>
      <c r="L1253" s="36"/>
    </row>
    <row r="1254" spans="2:12" s="109" customFormat="1" ht="19.5">
      <c r="B1254" s="118"/>
      <c r="C1254" s="118"/>
      <c r="K1254" s="36"/>
      <c r="L1254" s="36"/>
    </row>
    <row r="1255" spans="2:12" s="109" customFormat="1" ht="19.5">
      <c r="B1255" s="118"/>
      <c r="C1255" s="118"/>
      <c r="K1255" s="36"/>
      <c r="L1255" s="36"/>
    </row>
    <row r="1256" spans="2:12" s="109" customFormat="1" ht="19.5">
      <c r="B1256" s="118"/>
      <c r="C1256" s="118"/>
      <c r="K1256" s="36"/>
      <c r="L1256" s="36"/>
    </row>
    <row r="1257" spans="2:12" s="109" customFormat="1" ht="19.5">
      <c r="B1257" s="118"/>
      <c r="C1257" s="118"/>
      <c r="K1257" s="36"/>
      <c r="L1257" s="36"/>
    </row>
    <row r="1258" spans="2:12" s="109" customFormat="1" ht="19.5">
      <c r="B1258" s="118"/>
      <c r="C1258" s="118"/>
      <c r="K1258" s="36"/>
      <c r="L1258" s="36"/>
    </row>
    <row r="1259" spans="2:12" s="109" customFormat="1" ht="19.5">
      <c r="B1259" s="118"/>
      <c r="C1259" s="118"/>
      <c r="K1259" s="36"/>
      <c r="L1259" s="36"/>
    </row>
    <row r="1260" spans="2:12" s="109" customFormat="1" ht="19.5">
      <c r="B1260" s="118"/>
      <c r="C1260" s="118"/>
      <c r="K1260" s="36"/>
      <c r="L1260" s="36"/>
    </row>
    <row r="1261" spans="2:12" s="109" customFormat="1" ht="19.5">
      <c r="B1261" s="118"/>
      <c r="C1261" s="118"/>
      <c r="K1261" s="36"/>
      <c r="L1261" s="36"/>
    </row>
    <row r="1262" spans="2:12" s="109" customFormat="1" ht="19.5">
      <c r="B1262" s="118"/>
      <c r="C1262" s="118"/>
      <c r="K1262" s="36"/>
      <c r="L1262" s="36"/>
    </row>
    <row r="1263" spans="2:12" s="109" customFormat="1" ht="19.5">
      <c r="B1263" s="118"/>
      <c r="C1263" s="118"/>
      <c r="K1263" s="36"/>
      <c r="L1263" s="36"/>
    </row>
    <row r="1264" spans="2:12" s="109" customFormat="1" ht="19.5">
      <c r="B1264" s="118"/>
      <c r="C1264" s="118"/>
      <c r="K1264" s="36"/>
      <c r="L1264" s="36"/>
    </row>
    <row r="1265" spans="2:12" s="109" customFormat="1" ht="19.5">
      <c r="B1265" s="118"/>
      <c r="C1265" s="118"/>
      <c r="K1265" s="36"/>
      <c r="L1265" s="36"/>
    </row>
    <row r="1266" spans="2:12" s="109" customFormat="1" ht="19.5">
      <c r="B1266" s="118"/>
      <c r="C1266" s="118"/>
      <c r="K1266" s="36"/>
      <c r="L1266" s="36"/>
    </row>
    <row r="1267" spans="2:12" s="109" customFormat="1" ht="19.5">
      <c r="B1267" s="118"/>
      <c r="C1267" s="118"/>
      <c r="K1267" s="36"/>
      <c r="L1267" s="36"/>
    </row>
    <row r="1268" spans="2:12" s="109" customFormat="1" ht="19.5">
      <c r="B1268" s="118"/>
      <c r="C1268" s="118"/>
      <c r="K1268" s="36"/>
      <c r="L1268" s="36"/>
    </row>
    <row r="1269" spans="2:12" s="109" customFormat="1" ht="19.5">
      <c r="B1269" s="118"/>
      <c r="C1269" s="118"/>
      <c r="K1269" s="36"/>
      <c r="L1269" s="36"/>
    </row>
    <row r="1270" spans="2:12" s="109" customFormat="1" ht="19.5">
      <c r="B1270" s="118"/>
      <c r="C1270" s="118"/>
      <c r="K1270" s="36"/>
      <c r="L1270" s="36"/>
    </row>
    <row r="1271" spans="2:12" s="109" customFormat="1" ht="19.5">
      <c r="B1271" s="118"/>
      <c r="C1271" s="118"/>
      <c r="K1271" s="36"/>
      <c r="L1271" s="36"/>
    </row>
    <row r="1272" spans="2:12" s="109" customFormat="1" ht="19.5">
      <c r="B1272" s="118"/>
      <c r="C1272" s="118"/>
      <c r="K1272" s="36"/>
      <c r="L1272" s="36"/>
    </row>
    <row r="1273" spans="2:12" s="109" customFormat="1" ht="19.5">
      <c r="B1273" s="118"/>
      <c r="C1273" s="118"/>
      <c r="K1273" s="36"/>
      <c r="L1273" s="36"/>
    </row>
    <row r="1274" spans="2:12" s="109" customFormat="1" ht="19.5">
      <c r="B1274" s="118"/>
      <c r="C1274" s="118"/>
      <c r="K1274" s="36"/>
      <c r="L1274" s="36"/>
    </row>
    <row r="1275" spans="2:12" s="109" customFormat="1" ht="19.5">
      <c r="B1275" s="118"/>
      <c r="C1275" s="118"/>
      <c r="K1275" s="36"/>
      <c r="L1275" s="36"/>
    </row>
    <row r="1276" spans="2:12" s="109" customFormat="1" ht="19.5">
      <c r="B1276" s="118"/>
      <c r="C1276" s="118"/>
      <c r="K1276" s="36"/>
      <c r="L1276" s="36"/>
    </row>
    <row r="1277" spans="2:12" s="109" customFormat="1" ht="19.5">
      <c r="B1277" s="118"/>
      <c r="C1277" s="118"/>
      <c r="K1277" s="36"/>
      <c r="L1277" s="36"/>
    </row>
    <row r="1278" spans="2:12" s="109" customFormat="1" ht="19.5">
      <c r="B1278" s="118"/>
      <c r="C1278" s="118"/>
      <c r="K1278" s="36"/>
      <c r="L1278" s="36"/>
    </row>
    <row r="1279" spans="2:12" s="109" customFormat="1" ht="19.5">
      <c r="B1279" s="118"/>
      <c r="C1279" s="118"/>
      <c r="K1279" s="36"/>
      <c r="L1279" s="36"/>
    </row>
    <row r="1280" spans="2:12" s="109" customFormat="1" ht="19.5">
      <c r="B1280" s="118"/>
      <c r="C1280" s="118"/>
      <c r="K1280" s="36"/>
      <c r="L1280" s="36"/>
    </row>
    <row r="1281" spans="2:12" s="109" customFormat="1" ht="19.5">
      <c r="B1281" s="118"/>
      <c r="C1281" s="118"/>
      <c r="K1281" s="36"/>
      <c r="L1281" s="36"/>
    </row>
    <row r="1282" spans="2:12" s="109" customFormat="1" ht="19.5">
      <c r="B1282" s="118"/>
      <c r="C1282" s="118"/>
      <c r="K1282" s="36"/>
      <c r="L1282" s="36"/>
    </row>
    <row r="1283" spans="2:12" s="109" customFormat="1" ht="19.5">
      <c r="B1283" s="118"/>
      <c r="C1283" s="118"/>
      <c r="K1283" s="36"/>
      <c r="L1283" s="36"/>
    </row>
    <row r="1284" spans="2:12" s="109" customFormat="1" ht="19.5">
      <c r="B1284" s="118"/>
      <c r="C1284" s="118"/>
      <c r="K1284" s="36"/>
      <c r="L1284" s="36"/>
    </row>
    <row r="1285" spans="2:12" s="109" customFormat="1" ht="19.5">
      <c r="B1285" s="118"/>
      <c r="C1285" s="118"/>
      <c r="K1285" s="36"/>
      <c r="L1285" s="36"/>
    </row>
    <row r="1286" spans="2:12" s="109" customFormat="1" ht="19.5">
      <c r="B1286" s="118"/>
      <c r="C1286" s="118"/>
      <c r="K1286" s="36"/>
      <c r="L1286" s="36"/>
    </row>
    <row r="1287" spans="2:12" s="109" customFormat="1" ht="19.5">
      <c r="B1287" s="118"/>
      <c r="C1287" s="118"/>
      <c r="K1287" s="36"/>
      <c r="L1287" s="36"/>
    </row>
    <row r="1288" spans="2:12" s="109" customFormat="1" ht="19.5">
      <c r="B1288" s="118"/>
      <c r="C1288" s="118"/>
      <c r="K1288" s="36"/>
      <c r="L1288" s="36"/>
    </row>
    <row r="1289" spans="2:12" s="109" customFormat="1" ht="19.5">
      <c r="B1289" s="118"/>
      <c r="C1289" s="118"/>
      <c r="K1289" s="36"/>
      <c r="L1289" s="36"/>
    </row>
    <row r="1290" spans="2:12" s="109" customFormat="1" ht="19.5">
      <c r="B1290" s="118"/>
      <c r="C1290" s="118"/>
      <c r="K1290" s="36"/>
      <c r="L1290" s="36"/>
    </row>
    <row r="1291" spans="2:12" s="109" customFormat="1" ht="19.5">
      <c r="B1291" s="118"/>
      <c r="C1291" s="118"/>
      <c r="K1291" s="36"/>
      <c r="L1291" s="36"/>
    </row>
    <row r="1292" spans="2:12" s="109" customFormat="1" ht="19.5">
      <c r="B1292" s="118"/>
      <c r="C1292" s="118"/>
      <c r="K1292" s="36"/>
      <c r="L1292" s="36"/>
    </row>
    <row r="1293" spans="2:12" s="109" customFormat="1" ht="19.5">
      <c r="B1293" s="118"/>
      <c r="C1293" s="118"/>
      <c r="K1293" s="36"/>
      <c r="L1293" s="36"/>
    </row>
    <row r="1294" spans="2:12" s="109" customFormat="1" ht="19.5">
      <c r="B1294" s="118"/>
      <c r="C1294" s="118"/>
      <c r="K1294" s="36"/>
      <c r="L1294" s="36"/>
    </row>
    <row r="1295" spans="2:12" s="109" customFormat="1" ht="19.5">
      <c r="B1295" s="118"/>
      <c r="C1295" s="118"/>
      <c r="K1295" s="36"/>
      <c r="L1295" s="36"/>
    </row>
    <row r="1296" spans="2:12" s="109" customFormat="1" ht="19.5">
      <c r="B1296" s="118"/>
      <c r="C1296" s="118"/>
      <c r="K1296" s="36"/>
      <c r="L1296" s="36"/>
    </row>
    <row r="1297" spans="2:12" s="109" customFormat="1" ht="19.5">
      <c r="B1297" s="118"/>
      <c r="C1297" s="118"/>
      <c r="K1297" s="36"/>
      <c r="L1297" s="36"/>
    </row>
    <row r="1298" spans="2:12" s="109" customFormat="1" ht="19.5">
      <c r="B1298" s="118"/>
      <c r="C1298" s="118"/>
      <c r="K1298" s="36"/>
      <c r="L1298" s="36"/>
    </row>
    <row r="1299" spans="2:12" s="109" customFormat="1" ht="19.5">
      <c r="B1299" s="118"/>
      <c r="C1299" s="118"/>
      <c r="K1299" s="36"/>
      <c r="L1299" s="36"/>
    </row>
    <row r="1300" spans="2:12" s="109" customFormat="1" ht="19.5">
      <c r="B1300" s="118"/>
      <c r="C1300" s="118"/>
      <c r="K1300" s="36"/>
      <c r="L1300" s="36"/>
    </row>
    <row r="1301" spans="2:12" s="109" customFormat="1" ht="19.5">
      <c r="B1301" s="118"/>
      <c r="C1301" s="118"/>
      <c r="K1301" s="36"/>
      <c r="L1301" s="36"/>
    </row>
    <row r="1302" spans="2:12" s="109" customFormat="1" ht="19.5">
      <c r="B1302" s="118"/>
      <c r="C1302" s="118"/>
      <c r="K1302" s="36"/>
      <c r="L1302" s="36"/>
    </row>
    <row r="1303" spans="2:12" s="109" customFormat="1" ht="19.5">
      <c r="B1303" s="118"/>
      <c r="C1303" s="118"/>
      <c r="K1303" s="36"/>
      <c r="L1303" s="36"/>
    </row>
    <row r="1304" spans="2:12" s="109" customFormat="1" ht="19.5">
      <c r="B1304" s="118"/>
      <c r="C1304" s="118"/>
      <c r="K1304" s="36"/>
      <c r="L1304" s="36"/>
    </row>
    <row r="1305" spans="2:12" s="109" customFormat="1" ht="19.5">
      <c r="B1305" s="118"/>
      <c r="C1305" s="118"/>
      <c r="K1305" s="36"/>
      <c r="L1305" s="36"/>
    </row>
    <row r="1306" spans="2:12" s="109" customFormat="1" ht="19.5">
      <c r="B1306" s="118"/>
      <c r="C1306" s="118"/>
      <c r="K1306" s="36"/>
      <c r="L1306" s="36"/>
    </row>
    <row r="1307" spans="2:12" s="109" customFormat="1" ht="19.5">
      <c r="B1307" s="118"/>
      <c r="C1307" s="118"/>
      <c r="K1307" s="36"/>
      <c r="L1307" s="36"/>
    </row>
    <row r="1308" spans="2:12" s="109" customFormat="1" ht="19.5">
      <c r="B1308" s="118"/>
      <c r="C1308" s="118"/>
      <c r="K1308" s="36"/>
      <c r="L1308" s="36"/>
    </row>
    <row r="1309" spans="2:12" s="109" customFormat="1" ht="19.5">
      <c r="B1309" s="118"/>
      <c r="C1309" s="118"/>
      <c r="K1309" s="36"/>
      <c r="L1309" s="36"/>
    </row>
    <row r="1310" spans="2:12" s="109" customFormat="1" ht="19.5">
      <c r="B1310" s="118"/>
      <c r="C1310" s="118"/>
      <c r="K1310" s="36"/>
      <c r="L1310" s="36"/>
    </row>
    <row r="1311" spans="2:12" s="109" customFormat="1" ht="19.5">
      <c r="B1311" s="118"/>
      <c r="C1311" s="118"/>
      <c r="K1311" s="36"/>
      <c r="L1311" s="36"/>
    </row>
    <row r="1312" spans="2:12" s="109" customFormat="1" ht="19.5">
      <c r="B1312" s="118"/>
      <c r="C1312" s="118"/>
      <c r="K1312" s="36"/>
      <c r="L1312" s="36"/>
    </row>
    <row r="1313" spans="2:12" s="109" customFormat="1" ht="19.5">
      <c r="B1313" s="118"/>
      <c r="C1313" s="118"/>
      <c r="K1313" s="36"/>
      <c r="L1313" s="36"/>
    </row>
    <row r="1314" spans="2:12" s="109" customFormat="1" ht="19.5">
      <c r="B1314" s="118"/>
      <c r="C1314" s="118"/>
      <c r="K1314" s="36"/>
      <c r="L1314" s="36"/>
    </row>
    <row r="1315" spans="2:12" s="109" customFormat="1" ht="19.5">
      <c r="B1315" s="118"/>
      <c r="C1315" s="118"/>
      <c r="K1315" s="36"/>
      <c r="L1315" s="36"/>
    </row>
    <row r="1316" spans="2:12" s="109" customFormat="1" ht="19.5">
      <c r="B1316" s="118"/>
      <c r="C1316" s="118"/>
      <c r="K1316" s="36"/>
      <c r="L1316" s="36"/>
    </row>
    <row r="1317" spans="2:12" s="109" customFormat="1" ht="19.5">
      <c r="B1317" s="118"/>
      <c r="C1317" s="118"/>
      <c r="K1317" s="36"/>
      <c r="L1317" s="36"/>
    </row>
    <row r="1318" spans="2:12" s="109" customFormat="1" ht="19.5">
      <c r="B1318" s="118"/>
      <c r="C1318" s="118"/>
      <c r="K1318" s="36"/>
      <c r="L1318" s="36"/>
    </row>
    <row r="1319" spans="2:12" s="109" customFormat="1" ht="19.5">
      <c r="B1319" s="118"/>
      <c r="C1319" s="118"/>
      <c r="K1319" s="36"/>
      <c r="L1319" s="36"/>
    </row>
    <row r="1320" spans="2:12" s="109" customFormat="1" ht="19.5">
      <c r="B1320" s="118"/>
      <c r="C1320" s="118"/>
      <c r="K1320" s="36"/>
      <c r="L1320" s="36"/>
    </row>
    <row r="1321" spans="2:12" s="109" customFormat="1" ht="19.5">
      <c r="B1321" s="118"/>
      <c r="C1321" s="118"/>
      <c r="K1321" s="36"/>
      <c r="L1321" s="36"/>
    </row>
    <row r="1322" spans="2:12" s="109" customFormat="1" ht="19.5">
      <c r="B1322" s="118"/>
      <c r="C1322" s="118"/>
      <c r="K1322" s="36"/>
      <c r="L1322" s="36"/>
    </row>
    <row r="1323" spans="2:12" s="109" customFormat="1" ht="19.5">
      <c r="B1323" s="118"/>
      <c r="C1323" s="118"/>
      <c r="K1323" s="36"/>
      <c r="L1323" s="36"/>
    </row>
    <row r="1324" spans="2:12" s="109" customFormat="1" ht="19.5">
      <c r="B1324" s="118"/>
      <c r="C1324" s="118"/>
      <c r="K1324" s="36"/>
      <c r="L1324" s="36"/>
    </row>
    <row r="1325" spans="2:12" s="109" customFormat="1" ht="19.5">
      <c r="B1325" s="118"/>
      <c r="C1325" s="118"/>
      <c r="K1325" s="36"/>
      <c r="L1325" s="36"/>
    </row>
    <row r="1326" spans="2:12" s="109" customFormat="1" ht="19.5">
      <c r="B1326" s="118"/>
      <c r="C1326" s="118"/>
      <c r="K1326" s="36"/>
      <c r="L1326" s="36"/>
    </row>
    <row r="1327" spans="2:12" s="109" customFormat="1" ht="19.5">
      <c r="B1327" s="118"/>
      <c r="C1327" s="118"/>
      <c r="K1327" s="36"/>
      <c r="L1327" s="36"/>
    </row>
    <row r="1328" spans="2:12" s="109" customFormat="1" ht="19.5">
      <c r="B1328" s="118"/>
      <c r="C1328" s="118"/>
      <c r="K1328" s="36"/>
      <c r="L1328" s="36"/>
    </row>
    <row r="1329" spans="2:12" s="109" customFormat="1" ht="19.5">
      <c r="B1329" s="118"/>
      <c r="C1329" s="118"/>
      <c r="K1329" s="36"/>
      <c r="L1329" s="36"/>
    </row>
    <row r="1330" spans="2:12" s="109" customFormat="1" ht="19.5">
      <c r="B1330" s="118"/>
      <c r="C1330" s="118"/>
      <c r="K1330" s="36"/>
      <c r="L1330" s="36"/>
    </row>
    <row r="1331" spans="2:12" s="109" customFormat="1" ht="19.5">
      <c r="B1331" s="118"/>
      <c r="C1331" s="118"/>
      <c r="K1331" s="36"/>
      <c r="L1331" s="36"/>
    </row>
    <row r="1332" spans="2:12" s="109" customFormat="1" ht="19.5">
      <c r="B1332" s="118"/>
      <c r="C1332" s="118"/>
      <c r="K1332" s="36"/>
      <c r="L1332" s="36"/>
    </row>
    <row r="1333" spans="2:12" s="109" customFormat="1" ht="19.5">
      <c r="B1333" s="118"/>
      <c r="C1333" s="118"/>
      <c r="K1333" s="36"/>
      <c r="L1333" s="36"/>
    </row>
    <row r="1334" spans="2:12" s="109" customFormat="1" ht="19.5">
      <c r="B1334" s="118"/>
      <c r="C1334" s="118"/>
      <c r="K1334" s="36"/>
      <c r="L1334" s="36"/>
    </row>
    <row r="1335" spans="2:12" s="109" customFormat="1" ht="19.5">
      <c r="B1335" s="118"/>
      <c r="C1335" s="118"/>
      <c r="K1335" s="36"/>
      <c r="L1335" s="36"/>
    </row>
    <row r="1336" spans="2:12" s="109" customFormat="1" ht="19.5">
      <c r="B1336" s="118"/>
      <c r="C1336" s="118"/>
      <c r="K1336" s="36"/>
      <c r="L1336" s="36"/>
    </row>
    <row r="1337" spans="2:12" s="109" customFormat="1" ht="19.5">
      <c r="B1337" s="118"/>
      <c r="C1337" s="118"/>
      <c r="K1337" s="36"/>
      <c r="L1337" s="36"/>
    </row>
    <row r="1338" spans="2:12" s="109" customFormat="1" ht="19.5">
      <c r="B1338" s="118"/>
      <c r="C1338" s="118"/>
      <c r="K1338" s="36"/>
      <c r="L1338" s="36"/>
    </row>
    <row r="1339" spans="2:12" s="109" customFormat="1" ht="19.5">
      <c r="B1339" s="118"/>
      <c r="C1339" s="118"/>
      <c r="K1339" s="36"/>
      <c r="L1339" s="36"/>
    </row>
    <row r="1340" spans="2:12" s="109" customFormat="1" ht="19.5">
      <c r="B1340" s="118"/>
      <c r="C1340" s="118"/>
      <c r="K1340" s="36"/>
      <c r="L1340" s="36"/>
    </row>
    <row r="1341" spans="2:12" s="109" customFormat="1" ht="19.5">
      <c r="B1341" s="118"/>
      <c r="C1341" s="118"/>
      <c r="K1341" s="36"/>
      <c r="L1341" s="36"/>
    </row>
    <row r="1342" spans="2:12" s="109" customFormat="1" ht="19.5">
      <c r="B1342" s="118"/>
      <c r="C1342" s="118"/>
      <c r="K1342" s="36"/>
      <c r="L1342" s="36"/>
    </row>
    <row r="1343" spans="2:12" s="109" customFormat="1" ht="19.5">
      <c r="B1343" s="118"/>
      <c r="C1343" s="118"/>
      <c r="K1343" s="36"/>
      <c r="L1343" s="36"/>
    </row>
    <row r="1344" spans="2:12" s="109" customFormat="1" ht="19.5">
      <c r="B1344" s="118"/>
      <c r="C1344" s="118"/>
      <c r="K1344" s="36"/>
      <c r="L1344" s="36"/>
    </row>
    <row r="1345" spans="2:12" s="109" customFormat="1" ht="19.5">
      <c r="B1345" s="118"/>
      <c r="C1345" s="118"/>
      <c r="K1345" s="36"/>
      <c r="L1345" s="36"/>
    </row>
    <row r="1346" spans="2:12" s="109" customFormat="1" ht="19.5">
      <c r="B1346" s="118"/>
      <c r="C1346" s="118"/>
      <c r="K1346" s="36"/>
      <c r="L1346" s="36"/>
    </row>
    <row r="1347" spans="2:12" s="109" customFormat="1" ht="19.5">
      <c r="B1347" s="118"/>
      <c r="C1347" s="118"/>
      <c r="K1347" s="36"/>
      <c r="L1347" s="36"/>
    </row>
    <row r="1348" spans="2:12" s="109" customFormat="1" ht="19.5">
      <c r="B1348" s="118"/>
      <c r="C1348" s="118"/>
      <c r="K1348" s="36"/>
      <c r="L1348" s="36"/>
    </row>
    <row r="1349" spans="2:12" s="109" customFormat="1" ht="19.5">
      <c r="B1349" s="118"/>
      <c r="C1349" s="118"/>
      <c r="K1349" s="36"/>
      <c r="L1349" s="36"/>
    </row>
    <row r="1350" spans="2:12" s="109" customFormat="1" ht="19.5">
      <c r="B1350" s="118"/>
      <c r="C1350" s="118"/>
      <c r="K1350" s="36"/>
      <c r="L1350" s="36"/>
    </row>
    <row r="1351" spans="2:12" s="109" customFormat="1" ht="19.5">
      <c r="B1351" s="118"/>
      <c r="C1351" s="118"/>
      <c r="K1351" s="36"/>
      <c r="L1351" s="36"/>
    </row>
    <row r="1352" spans="2:12" s="109" customFormat="1" ht="19.5">
      <c r="B1352" s="118"/>
      <c r="C1352" s="118"/>
      <c r="K1352" s="36"/>
      <c r="L1352" s="36"/>
    </row>
    <row r="1353" spans="2:12" s="109" customFormat="1" ht="19.5">
      <c r="B1353" s="118"/>
      <c r="C1353" s="118"/>
      <c r="K1353" s="36"/>
      <c r="L1353" s="36"/>
    </row>
    <row r="1354" spans="2:12" s="109" customFormat="1" ht="19.5">
      <c r="B1354" s="118"/>
      <c r="C1354" s="118"/>
      <c r="K1354" s="36"/>
      <c r="L1354" s="36"/>
    </row>
    <row r="1355" spans="2:12" s="109" customFormat="1" ht="19.5">
      <c r="B1355" s="118"/>
      <c r="C1355" s="118"/>
      <c r="K1355" s="36"/>
      <c r="L1355" s="36"/>
    </row>
    <row r="1356" spans="2:12" s="109" customFormat="1" ht="19.5">
      <c r="B1356" s="118"/>
      <c r="C1356" s="118"/>
      <c r="K1356" s="36"/>
      <c r="L1356" s="36"/>
    </row>
    <row r="1357" spans="2:12" s="109" customFormat="1" ht="19.5">
      <c r="B1357" s="118"/>
      <c r="C1357" s="118"/>
      <c r="K1357" s="36"/>
      <c r="L1357" s="36"/>
    </row>
    <row r="1358" spans="2:12" s="109" customFormat="1" ht="19.5">
      <c r="B1358" s="118"/>
      <c r="C1358" s="118"/>
      <c r="K1358" s="36"/>
      <c r="L1358" s="36"/>
    </row>
    <row r="1359" spans="2:12" s="109" customFormat="1" ht="19.5">
      <c r="B1359" s="118"/>
      <c r="C1359" s="118"/>
      <c r="K1359" s="36"/>
      <c r="L1359" s="36"/>
    </row>
    <row r="1360" spans="2:12" s="109" customFormat="1" ht="19.5">
      <c r="B1360" s="118"/>
      <c r="C1360" s="118"/>
      <c r="K1360" s="36"/>
      <c r="L1360" s="36"/>
    </row>
    <row r="1361" spans="2:12" s="109" customFormat="1" ht="19.5">
      <c r="B1361" s="118"/>
      <c r="C1361" s="118"/>
      <c r="K1361" s="36"/>
      <c r="L1361" s="36"/>
    </row>
    <row r="1362" spans="2:12" s="109" customFormat="1" ht="19.5">
      <c r="B1362" s="118"/>
      <c r="C1362" s="118"/>
      <c r="K1362" s="36"/>
      <c r="L1362" s="36"/>
    </row>
    <row r="1363" spans="2:12" s="109" customFormat="1" ht="19.5">
      <c r="B1363" s="118"/>
      <c r="C1363" s="118"/>
      <c r="K1363" s="36"/>
      <c r="L1363" s="36"/>
    </row>
    <row r="1364" spans="2:12" s="109" customFormat="1" ht="19.5">
      <c r="B1364" s="118"/>
      <c r="C1364" s="118"/>
      <c r="K1364" s="36"/>
      <c r="L1364" s="36"/>
    </row>
    <row r="1365" spans="2:12" s="109" customFormat="1" ht="19.5">
      <c r="B1365" s="118"/>
      <c r="C1365" s="118"/>
      <c r="K1365" s="36"/>
      <c r="L1365" s="36"/>
    </row>
    <row r="1366" spans="2:12" s="109" customFormat="1" ht="19.5">
      <c r="B1366" s="118"/>
      <c r="C1366" s="118"/>
      <c r="K1366" s="36"/>
      <c r="L1366" s="36"/>
    </row>
    <row r="1367" spans="2:12" s="109" customFormat="1" ht="19.5">
      <c r="B1367" s="118"/>
      <c r="C1367" s="118"/>
      <c r="K1367" s="36"/>
      <c r="L1367" s="36"/>
    </row>
    <row r="1368" spans="2:12" s="109" customFormat="1" ht="19.5">
      <c r="B1368" s="118"/>
      <c r="C1368" s="118"/>
      <c r="K1368" s="36"/>
      <c r="L1368" s="36"/>
    </row>
    <row r="1369" spans="2:12" s="109" customFormat="1" ht="19.5">
      <c r="B1369" s="118"/>
      <c r="C1369" s="118"/>
      <c r="K1369" s="36"/>
      <c r="L1369" s="36"/>
    </row>
    <row r="1370" spans="2:12" s="109" customFormat="1" ht="19.5">
      <c r="B1370" s="118"/>
      <c r="C1370" s="118"/>
      <c r="K1370" s="36"/>
      <c r="L1370" s="36"/>
    </row>
    <row r="1371" spans="2:12" s="109" customFormat="1" ht="19.5">
      <c r="B1371" s="118"/>
      <c r="C1371" s="118"/>
      <c r="K1371" s="36"/>
      <c r="L1371" s="36"/>
    </row>
    <row r="1372" spans="2:12" s="109" customFormat="1" ht="19.5">
      <c r="B1372" s="118"/>
      <c r="C1372" s="118"/>
      <c r="K1372" s="36"/>
      <c r="L1372" s="36"/>
    </row>
    <row r="1373" spans="2:12" s="109" customFormat="1" ht="19.5">
      <c r="B1373" s="118"/>
      <c r="C1373" s="118"/>
      <c r="K1373" s="36"/>
      <c r="L1373" s="36"/>
    </row>
    <row r="1374" spans="2:12" s="109" customFormat="1" ht="19.5">
      <c r="B1374" s="118"/>
      <c r="C1374" s="118"/>
      <c r="K1374" s="36"/>
      <c r="L1374" s="36"/>
    </row>
    <row r="1375" spans="2:12" s="109" customFormat="1" ht="19.5">
      <c r="B1375" s="118"/>
      <c r="C1375" s="118"/>
      <c r="K1375" s="36"/>
      <c r="L1375" s="36"/>
    </row>
    <row r="1376" spans="2:12" s="109" customFormat="1" ht="19.5">
      <c r="B1376" s="118"/>
      <c r="C1376" s="118"/>
      <c r="K1376" s="36"/>
      <c r="L1376" s="36"/>
    </row>
    <row r="1377" spans="2:12" s="109" customFormat="1" ht="19.5">
      <c r="B1377" s="118"/>
      <c r="C1377" s="118"/>
      <c r="K1377" s="36"/>
      <c r="L1377" s="36"/>
    </row>
    <row r="1378" spans="2:12" s="109" customFormat="1" ht="19.5">
      <c r="B1378" s="118"/>
      <c r="C1378" s="118"/>
      <c r="K1378" s="36"/>
      <c r="L1378" s="36"/>
    </row>
    <row r="1379" spans="2:12" s="109" customFormat="1" ht="19.5">
      <c r="B1379" s="118"/>
      <c r="C1379" s="118"/>
      <c r="K1379" s="36"/>
      <c r="L1379" s="36"/>
    </row>
    <row r="1380" spans="2:12" s="109" customFormat="1" ht="19.5">
      <c r="B1380" s="118"/>
      <c r="C1380" s="118"/>
      <c r="K1380" s="36"/>
      <c r="L1380" s="36"/>
    </row>
    <row r="1381" spans="2:12" s="109" customFormat="1" ht="19.5">
      <c r="B1381" s="118"/>
      <c r="C1381" s="118"/>
      <c r="K1381" s="36"/>
      <c r="L1381" s="36"/>
    </row>
    <row r="1382" spans="2:12" s="109" customFormat="1" ht="19.5">
      <c r="B1382" s="118"/>
      <c r="C1382" s="118"/>
      <c r="K1382" s="36"/>
      <c r="L1382" s="36"/>
    </row>
    <row r="1383" spans="2:12" s="109" customFormat="1" ht="19.5">
      <c r="B1383" s="118"/>
      <c r="C1383" s="118"/>
      <c r="K1383" s="36"/>
      <c r="L1383" s="36"/>
    </row>
    <row r="1384" spans="2:12" s="109" customFormat="1" ht="19.5">
      <c r="B1384" s="118"/>
      <c r="C1384" s="118"/>
      <c r="K1384" s="36"/>
      <c r="L1384" s="36"/>
    </row>
    <row r="1385" spans="2:12" s="109" customFormat="1" ht="19.5">
      <c r="B1385" s="118"/>
      <c r="C1385" s="118"/>
      <c r="K1385" s="36"/>
      <c r="L1385" s="36"/>
    </row>
    <row r="1386" spans="2:12" s="109" customFormat="1" ht="19.5">
      <c r="B1386" s="118"/>
      <c r="C1386" s="118"/>
      <c r="K1386" s="36"/>
      <c r="L1386" s="36"/>
    </row>
    <row r="1387" spans="2:12" s="109" customFormat="1" ht="19.5">
      <c r="B1387" s="118"/>
      <c r="C1387" s="118"/>
      <c r="K1387" s="36"/>
      <c r="L1387" s="36"/>
    </row>
    <row r="1388" spans="2:12" s="109" customFormat="1" ht="19.5">
      <c r="B1388" s="118"/>
      <c r="C1388" s="118"/>
      <c r="K1388" s="36"/>
      <c r="L1388" s="36"/>
    </row>
    <row r="1389" spans="2:12" s="109" customFormat="1" ht="19.5">
      <c r="B1389" s="118"/>
      <c r="C1389" s="118"/>
      <c r="K1389" s="36"/>
      <c r="L1389" s="36"/>
    </row>
    <row r="1390" spans="2:12" s="109" customFormat="1" ht="19.5">
      <c r="B1390" s="118"/>
      <c r="C1390" s="118"/>
      <c r="K1390" s="36"/>
      <c r="L1390" s="36"/>
    </row>
    <row r="1391" spans="2:12" s="109" customFormat="1" ht="19.5">
      <c r="B1391" s="118"/>
      <c r="C1391" s="118"/>
      <c r="K1391" s="36"/>
      <c r="L1391" s="36"/>
    </row>
    <row r="1392" spans="2:12" s="109" customFormat="1" ht="19.5">
      <c r="B1392" s="118"/>
      <c r="C1392" s="118"/>
      <c r="K1392" s="36"/>
      <c r="L1392" s="36"/>
    </row>
    <row r="1393" spans="2:12" s="109" customFormat="1" ht="19.5">
      <c r="B1393" s="118"/>
      <c r="C1393" s="118"/>
      <c r="K1393" s="36"/>
      <c r="L1393" s="36"/>
    </row>
    <row r="1394" spans="2:12" s="109" customFormat="1" ht="19.5">
      <c r="B1394" s="118"/>
      <c r="C1394" s="118"/>
      <c r="K1394" s="36"/>
      <c r="L1394" s="36"/>
    </row>
    <row r="1395" spans="2:12" s="109" customFormat="1" ht="19.5">
      <c r="B1395" s="118"/>
      <c r="C1395" s="118"/>
      <c r="K1395" s="36"/>
      <c r="L1395" s="36"/>
    </row>
    <row r="1396" spans="2:12" s="109" customFormat="1" ht="19.5">
      <c r="B1396" s="118"/>
      <c r="C1396" s="118"/>
      <c r="K1396" s="36"/>
      <c r="L1396" s="36"/>
    </row>
    <row r="1397" spans="2:12" s="109" customFormat="1" ht="19.5">
      <c r="B1397" s="118"/>
      <c r="C1397" s="118"/>
      <c r="K1397" s="36"/>
      <c r="L1397" s="36"/>
    </row>
    <row r="1398" spans="2:12" s="109" customFormat="1" ht="19.5">
      <c r="B1398" s="118"/>
      <c r="C1398" s="118"/>
      <c r="K1398" s="36"/>
      <c r="L1398" s="36"/>
    </row>
    <row r="1399" spans="2:12" s="109" customFormat="1" ht="19.5">
      <c r="B1399" s="118"/>
      <c r="C1399" s="118"/>
      <c r="K1399" s="36"/>
      <c r="L1399" s="36"/>
    </row>
    <row r="1400" spans="2:12" s="109" customFormat="1" ht="19.5">
      <c r="B1400" s="118"/>
      <c r="C1400" s="118"/>
      <c r="K1400" s="36"/>
      <c r="L1400" s="36"/>
    </row>
    <row r="1401" spans="2:12" s="109" customFormat="1" ht="19.5">
      <c r="B1401" s="118"/>
      <c r="C1401" s="118"/>
      <c r="K1401" s="36"/>
      <c r="L1401" s="36"/>
    </row>
    <row r="1402" spans="2:12" s="109" customFormat="1" ht="19.5">
      <c r="B1402" s="118"/>
      <c r="C1402" s="118"/>
      <c r="K1402" s="36"/>
      <c r="L1402" s="36"/>
    </row>
    <row r="1403" spans="2:12" s="109" customFormat="1" ht="19.5">
      <c r="B1403" s="118"/>
      <c r="C1403" s="118"/>
      <c r="K1403" s="36"/>
      <c r="L1403" s="36"/>
    </row>
    <row r="1404" spans="2:12" s="109" customFormat="1" ht="19.5">
      <c r="B1404" s="118"/>
      <c r="C1404" s="118"/>
      <c r="K1404" s="36"/>
      <c r="L1404" s="36"/>
    </row>
    <row r="1405" spans="2:12" s="109" customFormat="1" ht="19.5">
      <c r="B1405" s="118"/>
      <c r="C1405" s="118"/>
      <c r="K1405" s="36"/>
      <c r="L1405" s="36"/>
    </row>
    <row r="1406" spans="2:12" s="109" customFormat="1" ht="19.5">
      <c r="B1406" s="118"/>
      <c r="C1406" s="118"/>
      <c r="K1406" s="36"/>
      <c r="L1406" s="36"/>
    </row>
    <row r="1407" spans="2:12" s="109" customFormat="1" ht="19.5">
      <c r="B1407" s="118"/>
      <c r="C1407" s="118"/>
      <c r="K1407" s="36"/>
      <c r="L1407" s="36"/>
    </row>
    <row r="1408" spans="2:12" s="109" customFormat="1" ht="19.5">
      <c r="B1408" s="118"/>
      <c r="C1408" s="118"/>
      <c r="K1408" s="36"/>
      <c r="L1408" s="36"/>
    </row>
    <row r="1409" spans="2:12" s="109" customFormat="1" ht="19.5">
      <c r="B1409" s="118"/>
      <c r="C1409" s="118"/>
      <c r="K1409" s="36"/>
      <c r="L1409" s="36"/>
    </row>
    <row r="1410" spans="2:12" s="109" customFormat="1" ht="19.5">
      <c r="B1410" s="118"/>
      <c r="C1410" s="118"/>
      <c r="K1410" s="36"/>
      <c r="L1410" s="36"/>
    </row>
    <row r="1411" spans="2:12" s="109" customFormat="1" ht="19.5">
      <c r="B1411" s="118"/>
      <c r="C1411" s="118"/>
      <c r="K1411" s="36"/>
      <c r="L1411" s="36"/>
    </row>
    <row r="1412" spans="2:12" s="109" customFormat="1" ht="19.5">
      <c r="B1412" s="118"/>
      <c r="C1412" s="118"/>
      <c r="K1412" s="36"/>
      <c r="L1412" s="36"/>
    </row>
    <row r="1413" spans="2:12" s="109" customFormat="1" ht="19.5">
      <c r="B1413" s="118"/>
      <c r="C1413" s="118"/>
      <c r="K1413" s="36"/>
      <c r="L1413" s="36"/>
    </row>
    <row r="1414" spans="2:12" s="109" customFormat="1" ht="19.5">
      <c r="B1414" s="118"/>
      <c r="C1414" s="118"/>
      <c r="K1414" s="36"/>
      <c r="L1414" s="36"/>
    </row>
    <row r="1415" spans="2:12" s="109" customFormat="1" ht="19.5">
      <c r="B1415" s="118"/>
      <c r="C1415" s="118"/>
      <c r="K1415" s="36"/>
      <c r="L1415" s="36"/>
    </row>
    <row r="1416" spans="2:12" s="109" customFormat="1" ht="19.5">
      <c r="B1416" s="118"/>
      <c r="C1416" s="118"/>
      <c r="K1416" s="36"/>
      <c r="L1416" s="36"/>
    </row>
    <row r="1417" spans="2:12" s="109" customFormat="1" ht="19.5">
      <c r="B1417" s="118"/>
      <c r="C1417" s="118"/>
      <c r="K1417" s="36"/>
      <c r="L1417" s="36"/>
    </row>
    <row r="1418" spans="2:12" s="109" customFormat="1" ht="19.5">
      <c r="B1418" s="118"/>
      <c r="C1418" s="118"/>
      <c r="K1418" s="36"/>
      <c r="L1418" s="36"/>
    </row>
    <row r="1419" spans="2:12" s="109" customFormat="1" ht="19.5">
      <c r="B1419" s="118"/>
      <c r="C1419" s="118"/>
      <c r="K1419" s="36"/>
      <c r="L1419" s="36"/>
    </row>
    <row r="1420" spans="2:12" s="109" customFormat="1" ht="19.5">
      <c r="B1420" s="118"/>
      <c r="C1420" s="118"/>
      <c r="K1420" s="36"/>
      <c r="L1420" s="36"/>
    </row>
    <row r="1421" spans="2:12" s="109" customFormat="1" ht="19.5">
      <c r="B1421" s="118"/>
      <c r="C1421" s="118"/>
      <c r="K1421" s="36"/>
      <c r="L1421" s="36"/>
    </row>
    <row r="1422" spans="2:12" s="109" customFormat="1" ht="19.5">
      <c r="B1422" s="118"/>
      <c r="C1422" s="118"/>
      <c r="K1422" s="36"/>
      <c r="L1422" s="36"/>
    </row>
    <row r="1423" spans="2:12" s="109" customFormat="1" ht="19.5">
      <c r="B1423" s="118"/>
      <c r="C1423" s="118"/>
      <c r="K1423" s="36"/>
      <c r="L1423" s="36"/>
    </row>
    <row r="1424" spans="2:12" s="109" customFormat="1" ht="19.5">
      <c r="B1424" s="118"/>
      <c r="C1424" s="118"/>
      <c r="K1424" s="36"/>
      <c r="L1424" s="36"/>
    </row>
    <row r="1425" spans="2:12" s="109" customFormat="1" ht="19.5">
      <c r="B1425" s="118"/>
      <c r="C1425" s="118"/>
      <c r="K1425" s="36"/>
      <c r="L1425" s="36"/>
    </row>
    <row r="1426" spans="2:12" s="109" customFormat="1" ht="19.5">
      <c r="B1426" s="118"/>
      <c r="C1426" s="118"/>
      <c r="K1426" s="36"/>
      <c r="L1426" s="36"/>
    </row>
    <row r="1427" spans="2:12" s="109" customFormat="1" ht="19.5">
      <c r="B1427" s="118"/>
      <c r="C1427" s="118"/>
      <c r="K1427" s="36"/>
      <c r="L1427" s="36"/>
    </row>
    <row r="1428" spans="2:12" s="109" customFormat="1" ht="19.5">
      <c r="B1428" s="118"/>
      <c r="C1428" s="118"/>
      <c r="K1428" s="36"/>
      <c r="L1428" s="36"/>
    </row>
    <row r="1429" spans="2:12" s="109" customFormat="1" ht="19.5">
      <c r="B1429" s="118"/>
      <c r="C1429" s="118"/>
      <c r="K1429" s="36"/>
      <c r="L1429" s="36"/>
    </row>
    <row r="1430" spans="2:12" s="109" customFormat="1" ht="19.5">
      <c r="B1430" s="118"/>
      <c r="C1430" s="118"/>
      <c r="K1430" s="36"/>
      <c r="L1430" s="36"/>
    </row>
    <row r="1431" spans="2:12" s="109" customFormat="1" ht="19.5">
      <c r="B1431" s="118"/>
      <c r="C1431" s="118"/>
      <c r="K1431" s="36"/>
      <c r="L1431" s="36"/>
    </row>
    <row r="1432" spans="2:12" s="109" customFormat="1" ht="19.5">
      <c r="B1432" s="118"/>
      <c r="C1432" s="118"/>
      <c r="K1432" s="36"/>
      <c r="L1432" s="36"/>
    </row>
    <row r="1433" spans="2:12" s="109" customFormat="1" ht="19.5">
      <c r="B1433" s="118"/>
      <c r="C1433" s="118"/>
      <c r="K1433" s="36"/>
      <c r="L1433" s="36"/>
    </row>
    <row r="1434" spans="2:12" s="109" customFormat="1" ht="19.5">
      <c r="B1434" s="118"/>
      <c r="C1434" s="118"/>
      <c r="K1434" s="36"/>
      <c r="L1434" s="36"/>
    </row>
    <row r="1435" spans="2:12" s="109" customFormat="1" ht="19.5">
      <c r="B1435" s="118"/>
      <c r="C1435" s="118"/>
      <c r="K1435" s="36"/>
      <c r="L1435" s="36"/>
    </row>
    <row r="1436" spans="2:12" s="109" customFormat="1" ht="19.5">
      <c r="B1436" s="118"/>
      <c r="C1436" s="118"/>
      <c r="K1436" s="36"/>
      <c r="L1436" s="36"/>
    </row>
    <row r="1437" spans="2:12" s="109" customFormat="1" ht="19.5">
      <c r="B1437" s="118"/>
      <c r="C1437" s="118"/>
      <c r="K1437" s="36"/>
      <c r="L1437" s="36"/>
    </row>
    <row r="1438" spans="2:12" s="109" customFormat="1" ht="19.5">
      <c r="B1438" s="118"/>
      <c r="C1438" s="118"/>
      <c r="K1438" s="36"/>
      <c r="L1438" s="36"/>
    </row>
    <row r="1439" spans="2:12" s="109" customFormat="1" ht="19.5">
      <c r="B1439" s="118"/>
      <c r="C1439" s="118"/>
      <c r="K1439" s="36"/>
      <c r="L1439" s="36"/>
    </row>
    <row r="1440" spans="2:12" s="109" customFormat="1" ht="19.5">
      <c r="B1440" s="118"/>
      <c r="C1440" s="118"/>
      <c r="K1440" s="36"/>
      <c r="L1440" s="36"/>
    </row>
    <row r="1441" spans="2:12" s="109" customFormat="1" ht="19.5">
      <c r="B1441" s="118"/>
      <c r="C1441" s="118"/>
      <c r="K1441" s="36"/>
      <c r="L1441" s="36"/>
    </row>
    <row r="1442" spans="2:12" s="109" customFormat="1" ht="19.5">
      <c r="B1442" s="118"/>
      <c r="C1442" s="118"/>
      <c r="K1442" s="36"/>
      <c r="L1442" s="36"/>
    </row>
    <row r="1443" spans="2:12" s="109" customFormat="1" ht="19.5">
      <c r="B1443" s="118"/>
      <c r="C1443" s="118"/>
      <c r="K1443" s="36"/>
      <c r="L1443" s="36"/>
    </row>
    <row r="1444" spans="2:12" s="109" customFormat="1" ht="19.5">
      <c r="B1444" s="118"/>
      <c r="C1444" s="118"/>
      <c r="K1444" s="36"/>
      <c r="L1444" s="36"/>
    </row>
    <row r="1445" spans="2:12" s="109" customFormat="1" ht="19.5">
      <c r="B1445" s="118"/>
      <c r="C1445" s="118"/>
      <c r="K1445" s="36"/>
      <c r="L1445" s="36"/>
    </row>
    <row r="1446" spans="2:12" s="109" customFormat="1" ht="19.5">
      <c r="B1446" s="118"/>
      <c r="C1446" s="118"/>
      <c r="K1446" s="36"/>
      <c r="L1446" s="36"/>
    </row>
    <row r="1447" spans="2:12" s="109" customFormat="1" ht="19.5">
      <c r="B1447" s="118"/>
      <c r="C1447" s="118"/>
      <c r="K1447" s="36"/>
      <c r="L1447" s="36"/>
    </row>
    <row r="1448" spans="2:12" s="109" customFormat="1" ht="19.5">
      <c r="B1448" s="118"/>
      <c r="C1448" s="118"/>
      <c r="K1448" s="36"/>
      <c r="L1448" s="36"/>
    </row>
    <row r="1449" spans="2:12" s="109" customFormat="1" ht="19.5">
      <c r="B1449" s="118"/>
      <c r="C1449" s="118"/>
      <c r="K1449" s="36"/>
      <c r="L1449" s="36"/>
    </row>
    <row r="1450" spans="2:12" s="109" customFormat="1" ht="19.5">
      <c r="B1450" s="118"/>
      <c r="C1450" s="118"/>
      <c r="K1450" s="36"/>
      <c r="L1450" s="36"/>
    </row>
    <row r="1451" spans="2:12" s="109" customFormat="1" ht="19.5">
      <c r="B1451" s="118"/>
      <c r="C1451" s="118"/>
      <c r="K1451" s="36"/>
      <c r="L1451" s="36"/>
    </row>
    <row r="1452" spans="2:12" s="109" customFormat="1" ht="19.5">
      <c r="B1452" s="118"/>
      <c r="C1452" s="118"/>
      <c r="K1452" s="36"/>
      <c r="L1452" s="36"/>
    </row>
    <row r="1453" spans="2:12" s="109" customFormat="1" ht="19.5">
      <c r="B1453" s="118"/>
      <c r="C1453" s="118"/>
      <c r="K1453" s="36"/>
      <c r="L1453" s="36"/>
    </row>
    <row r="1454" spans="2:12" s="109" customFormat="1" ht="19.5">
      <c r="B1454" s="118"/>
      <c r="C1454" s="118"/>
      <c r="K1454" s="36"/>
      <c r="L1454" s="36"/>
    </row>
    <row r="1455" spans="2:12" s="109" customFormat="1" ht="19.5">
      <c r="B1455" s="118"/>
      <c r="C1455" s="118"/>
      <c r="K1455" s="36"/>
      <c r="L1455" s="36"/>
    </row>
    <row r="1456" spans="2:12" s="109" customFormat="1" ht="19.5">
      <c r="B1456" s="118"/>
      <c r="C1456" s="118"/>
      <c r="K1456" s="36"/>
      <c r="L1456" s="36"/>
    </row>
    <row r="1457" spans="2:12" s="109" customFormat="1" ht="19.5">
      <c r="B1457" s="118"/>
      <c r="C1457" s="118"/>
      <c r="K1457" s="36"/>
      <c r="L1457" s="36"/>
    </row>
    <row r="1458" spans="2:12" s="109" customFormat="1" ht="19.5">
      <c r="B1458" s="118"/>
      <c r="C1458" s="118"/>
      <c r="K1458" s="36"/>
      <c r="L1458" s="36"/>
    </row>
    <row r="1459" spans="2:12" s="109" customFormat="1" ht="19.5">
      <c r="B1459" s="118"/>
      <c r="C1459" s="118"/>
      <c r="K1459" s="36"/>
      <c r="L1459" s="36"/>
    </row>
    <row r="1460" spans="2:12" s="109" customFormat="1" ht="19.5">
      <c r="B1460" s="118"/>
      <c r="C1460" s="118"/>
      <c r="K1460" s="36"/>
      <c r="L1460" s="36"/>
    </row>
    <row r="1461" spans="2:12" s="109" customFormat="1" ht="19.5">
      <c r="B1461" s="118"/>
      <c r="C1461" s="118"/>
      <c r="K1461" s="36"/>
      <c r="L1461" s="36"/>
    </row>
    <row r="1462" spans="2:12" s="109" customFormat="1" ht="19.5">
      <c r="B1462" s="118"/>
      <c r="C1462" s="118"/>
      <c r="K1462" s="36"/>
      <c r="L1462" s="36"/>
    </row>
    <row r="1463" spans="2:12" s="109" customFormat="1" ht="19.5">
      <c r="B1463" s="118"/>
      <c r="C1463" s="118"/>
      <c r="K1463" s="36"/>
      <c r="L1463" s="36"/>
    </row>
    <row r="1464" spans="2:12" s="109" customFormat="1" ht="19.5">
      <c r="B1464" s="118"/>
      <c r="C1464" s="118"/>
      <c r="K1464" s="36"/>
      <c r="L1464" s="36"/>
    </row>
    <row r="1465" spans="2:12" s="109" customFormat="1" ht="19.5">
      <c r="B1465" s="118"/>
      <c r="C1465" s="118"/>
      <c r="K1465" s="36"/>
      <c r="L1465" s="36"/>
    </row>
    <row r="1466" spans="2:12" s="109" customFormat="1" ht="19.5">
      <c r="B1466" s="118"/>
      <c r="C1466" s="118"/>
      <c r="K1466" s="36"/>
      <c r="L1466" s="36"/>
    </row>
    <row r="1467" spans="2:12" s="109" customFormat="1" ht="19.5">
      <c r="B1467" s="118"/>
      <c r="C1467" s="118"/>
      <c r="K1467" s="36"/>
      <c r="L1467" s="36"/>
    </row>
    <row r="1468" spans="2:12" s="109" customFormat="1" ht="19.5">
      <c r="B1468" s="118"/>
      <c r="C1468" s="118"/>
      <c r="K1468" s="36"/>
      <c r="L1468" s="36"/>
    </row>
    <row r="1469" spans="2:12" s="109" customFormat="1" ht="19.5">
      <c r="B1469" s="118"/>
      <c r="C1469" s="118"/>
      <c r="K1469" s="36"/>
      <c r="L1469" s="36"/>
    </row>
    <row r="1470" spans="2:12" s="109" customFormat="1" ht="19.5">
      <c r="B1470" s="118"/>
      <c r="C1470" s="118"/>
      <c r="K1470" s="36"/>
      <c r="L1470" s="36"/>
    </row>
    <row r="1471" spans="2:12" s="109" customFormat="1" ht="19.5">
      <c r="B1471" s="118"/>
      <c r="C1471" s="118"/>
      <c r="K1471" s="36"/>
      <c r="L1471" s="36"/>
    </row>
    <row r="1472" spans="2:12" s="109" customFormat="1" ht="19.5">
      <c r="B1472" s="118"/>
      <c r="C1472" s="118"/>
      <c r="K1472" s="36"/>
      <c r="L1472" s="36"/>
    </row>
    <row r="1473" spans="2:12" s="109" customFormat="1" ht="19.5">
      <c r="B1473" s="118"/>
      <c r="C1473" s="118"/>
      <c r="K1473" s="36"/>
      <c r="L1473" s="36"/>
    </row>
    <row r="1474" spans="2:12" s="109" customFormat="1" ht="19.5">
      <c r="B1474" s="118"/>
      <c r="C1474" s="118"/>
      <c r="K1474" s="36"/>
      <c r="L1474" s="36"/>
    </row>
    <row r="1475" spans="2:12" s="109" customFormat="1" ht="19.5">
      <c r="B1475" s="118"/>
      <c r="C1475" s="118"/>
      <c r="K1475" s="36"/>
      <c r="L1475" s="36"/>
    </row>
    <row r="1476" spans="2:12" s="109" customFormat="1" ht="19.5">
      <c r="B1476" s="118"/>
      <c r="C1476" s="118"/>
      <c r="K1476" s="36"/>
      <c r="L1476" s="36"/>
    </row>
    <row r="1477" spans="2:12" s="109" customFormat="1" ht="19.5">
      <c r="B1477" s="118"/>
      <c r="C1477" s="118"/>
      <c r="K1477" s="36"/>
      <c r="L1477" s="36"/>
    </row>
    <row r="1478" spans="2:12" s="109" customFormat="1" ht="19.5">
      <c r="B1478" s="118"/>
      <c r="C1478" s="118"/>
      <c r="K1478" s="36"/>
      <c r="L1478" s="36"/>
    </row>
    <row r="1479" spans="2:12" s="109" customFormat="1" ht="19.5">
      <c r="B1479" s="118"/>
      <c r="C1479" s="118"/>
      <c r="K1479" s="36"/>
      <c r="L1479" s="36"/>
    </row>
    <row r="1480" spans="2:12" s="109" customFormat="1" ht="19.5">
      <c r="B1480" s="118"/>
      <c r="C1480" s="118"/>
      <c r="K1480" s="36"/>
      <c r="L1480" s="36"/>
    </row>
    <row r="1481" spans="2:12" s="109" customFormat="1" ht="19.5">
      <c r="B1481" s="118"/>
      <c r="C1481" s="118"/>
      <c r="K1481" s="36"/>
      <c r="L1481" s="36"/>
    </row>
    <row r="1482" spans="2:12" s="109" customFormat="1" ht="19.5">
      <c r="B1482" s="118"/>
      <c r="C1482" s="118"/>
      <c r="K1482" s="36"/>
      <c r="L1482" s="36"/>
    </row>
    <row r="1483" spans="2:12" s="109" customFormat="1" ht="19.5">
      <c r="B1483" s="118"/>
      <c r="C1483" s="118"/>
      <c r="K1483" s="36"/>
      <c r="L1483" s="36"/>
    </row>
    <row r="1484" spans="2:12" s="109" customFormat="1" ht="19.5">
      <c r="B1484" s="118"/>
      <c r="C1484" s="118"/>
      <c r="K1484" s="36"/>
      <c r="L1484" s="36"/>
    </row>
    <row r="1485" spans="2:12" s="109" customFormat="1" ht="19.5">
      <c r="B1485" s="118"/>
      <c r="C1485" s="118"/>
      <c r="K1485" s="36"/>
      <c r="L1485" s="36"/>
    </row>
    <row r="1486" spans="2:12" s="109" customFormat="1" ht="19.5">
      <c r="B1486" s="118"/>
      <c r="C1486" s="118"/>
      <c r="K1486" s="36"/>
      <c r="L1486" s="36"/>
    </row>
    <row r="1487" spans="2:12" s="109" customFormat="1" ht="19.5">
      <c r="B1487" s="118"/>
      <c r="C1487" s="118"/>
      <c r="K1487" s="36"/>
      <c r="L1487" s="36"/>
    </row>
    <row r="1488" spans="2:12" s="109" customFormat="1" ht="19.5">
      <c r="B1488" s="118"/>
      <c r="C1488" s="118"/>
      <c r="K1488" s="36"/>
      <c r="L1488" s="36"/>
    </row>
    <row r="1489" spans="2:12" s="109" customFormat="1" ht="19.5">
      <c r="B1489" s="118"/>
      <c r="C1489" s="118"/>
      <c r="K1489" s="36"/>
      <c r="L1489" s="36"/>
    </row>
    <row r="1490" spans="2:12" s="109" customFormat="1" ht="19.5">
      <c r="B1490" s="118"/>
      <c r="C1490" s="118"/>
      <c r="K1490" s="36"/>
      <c r="L1490" s="36"/>
    </row>
    <row r="1491" spans="2:12" s="109" customFormat="1" ht="19.5">
      <c r="B1491" s="118"/>
      <c r="C1491" s="118"/>
      <c r="K1491" s="36"/>
      <c r="L1491" s="36"/>
    </row>
    <row r="1492" spans="2:12" s="109" customFormat="1" ht="19.5">
      <c r="B1492" s="118"/>
      <c r="C1492" s="118"/>
      <c r="K1492" s="36"/>
      <c r="L1492" s="36"/>
    </row>
    <row r="1493" spans="2:12" s="109" customFormat="1" ht="19.5">
      <c r="B1493" s="118"/>
      <c r="C1493" s="118"/>
      <c r="K1493" s="36"/>
      <c r="L1493" s="36"/>
    </row>
    <row r="1494" spans="2:12" s="109" customFormat="1" ht="19.5">
      <c r="B1494" s="118"/>
      <c r="C1494" s="118"/>
      <c r="K1494" s="36"/>
      <c r="L1494" s="36"/>
    </row>
    <row r="1495" spans="2:12" s="109" customFormat="1" ht="19.5">
      <c r="B1495" s="118"/>
      <c r="C1495" s="118"/>
      <c r="K1495" s="36"/>
      <c r="L1495" s="36"/>
    </row>
    <row r="1496" spans="2:12" s="109" customFormat="1" ht="19.5">
      <c r="B1496" s="118"/>
      <c r="C1496" s="118"/>
      <c r="K1496" s="36"/>
      <c r="L1496" s="36"/>
    </row>
    <row r="1497" spans="2:12" s="109" customFormat="1" ht="19.5">
      <c r="B1497" s="118"/>
      <c r="C1497" s="118"/>
      <c r="K1497" s="36"/>
      <c r="L1497" s="36"/>
    </row>
    <row r="1498" spans="2:12" s="109" customFormat="1" ht="19.5">
      <c r="B1498" s="118"/>
      <c r="C1498" s="118"/>
      <c r="K1498" s="36"/>
      <c r="L1498" s="36"/>
    </row>
    <row r="1499" spans="2:12" s="109" customFormat="1" ht="19.5">
      <c r="B1499" s="118"/>
      <c r="C1499" s="118"/>
      <c r="K1499" s="36"/>
      <c r="L1499" s="36"/>
    </row>
    <row r="1500" spans="2:12" s="109" customFormat="1" ht="19.5">
      <c r="B1500" s="118"/>
      <c r="C1500" s="118"/>
      <c r="K1500" s="36"/>
      <c r="L1500" s="36"/>
    </row>
    <row r="1501" spans="2:12" s="109" customFormat="1" ht="19.5">
      <c r="B1501" s="118"/>
      <c r="C1501" s="118"/>
      <c r="K1501" s="36"/>
      <c r="L1501" s="36"/>
    </row>
    <row r="1502" spans="2:12" s="109" customFormat="1" ht="19.5">
      <c r="B1502" s="118"/>
      <c r="C1502" s="118"/>
      <c r="K1502" s="36"/>
      <c r="L1502" s="36"/>
    </row>
    <row r="1503" spans="2:12" s="109" customFormat="1" ht="19.5">
      <c r="B1503" s="118"/>
      <c r="C1503" s="118"/>
      <c r="K1503" s="36"/>
      <c r="L1503" s="36"/>
    </row>
    <row r="1504" spans="2:12" s="109" customFormat="1" ht="19.5">
      <c r="B1504" s="118"/>
      <c r="C1504" s="118"/>
      <c r="K1504" s="36"/>
      <c r="L1504" s="36"/>
    </row>
    <row r="1505" spans="2:12" s="109" customFormat="1" ht="19.5">
      <c r="B1505" s="118"/>
      <c r="C1505" s="118"/>
      <c r="K1505" s="36"/>
      <c r="L1505" s="36"/>
    </row>
    <row r="1506" spans="2:12" s="109" customFormat="1" ht="19.5">
      <c r="B1506" s="118"/>
      <c r="C1506" s="118"/>
      <c r="K1506" s="36"/>
      <c r="L1506" s="36"/>
    </row>
    <row r="1507" spans="2:12" s="109" customFormat="1" ht="19.5">
      <c r="B1507" s="118"/>
      <c r="C1507" s="118"/>
      <c r="K1507" s="36"/>
      <c r="L1507" s="36"/>
    </row>
    <row r="1508" spans="2:12" s="109" customFormat="1" ht="19.5">
      <c r="B1508" s="118"/>
      <c r="C1508" s="118"/>
      <c r="K1508" s="36"/>
      <c r="L1508" s="36"/>
    </row>
    <row r="1509" spans="2:12" s="109" customFormat="1" ht="19.5">
      <c r="B1509" s="118"/>
      <c r="C1509" s="118"/>
      <c r="K1509" s="36"/>
      <c r="L1509" s="36"/>
    </row>
    <row r="1510" spans="2:12" s="109" customFormat="1" ht="19.5">
      <c r="B1510" s="118"/>
      <c r="C1510" s="118"/>
      <c r="K1510" s="36"/>
      <c r="L1510" s="36"/>
    </row>
    <row r="1511" spans="2:12" s="109" customFormat="1" ht="19.5">
      <c r="B1511" s="118"/>
      <c r="C1511" s="118"/>
      <c r="K1511" s="36"/>
      <c r="L1511" s="36"/>
    </row>
    <row r="1512" spans="2:12" s="109" customFormat="1" ht="19.5">
      <c r="B1512" s="118"/>
      <c r="C1512" s="118"/>
      <c r="K1512" s="36"/>
      <c r="L1512" s="36"/>
    </row>
    <row r="1513" spans="2:12" s="109" customFormat="1" ht="19.5">
      <c r="B1513" s="118"/>
      <c r="C1513" s="118"/>
      <c r="K1513" s="36"/>
      <c r="L1513" s="36"/>
    </row>
    <row r="1514" spans="2:12" s="109" customFormat="1" ht="19.5">
      <c r="B1514" s="118"/>
      <c r="C1514" s="118"/>
      <c r="K1514" s="36"/>
      <c r="L1514" s="36"/>
    </row>
    <row r="1515" spans="2:12" s="109" customFormat="1" ht="19.5">
      <c r="B1515" s="118"/>
      <c r="C1515" s="118"/>
      <c r="K1515" s="36"/>
      <c r="L1515" s="36"/>
    </row>
    <row r="1516" spans="2:12" s="109" customFormat="1" ht="19.5">
      <c r="B1516" s="118"/>
      <c r="C1516" s="118"/>
      <c r="K1516" s="36"/>
      <c r="L1516" s="36"/>
    </row>
    <row r="1517" spans="2:12" s="109" customFormat="1" ht="19.5">
      <c r="B1517" s="118"/>
      <c r="C1517" s="118"/>
      <c r="K1517" s="36"/>
      <c r="L1517" s="36"/>
    </row>
    <row r="1518" spans="2:12" s="109" customFormat="1" ht="19.5">
      <c r="B1518" s="118"/>
      <c r="C1518" s="118"/>
      <c r="K1518" s="36"/>
      <c r="L1518" s="36"/>
    </row>
    <row r="1519" spans="2:12" s="109" customFormat="1" ht="19.5">
      <c r="B1519" s="118"/>
      <c r="C1519" s="118"/>
      <c r="K1519" s="36"/>
      <c r="L1519" s="36"/>
    </row>
    <row r="1520" spans="2:12" s="109" customFormat="1" ht="19.5">
      <c r="B1520" s="118"/>
      <c r="C1520" s="118"/>
      <c r="K1520" s="36"/>
      <c r="L1520" s="36"/>
    </row>
    <row r="1521" spans="2:12" s="109" customFormat="1" ht="19.5">
      <c r="B1521" s="118"/>
      <c r="C1521" s="118"/>
      <c r="K1521" s="36"/>
      <c r="L1521" s="36"/>
    </row>
    <row r="1522" spans="2:12" s="109" customFormat="1" ht="19.5">
      <c r="B1522" s="118"/>
      <c r="C1522" s="118"/>
      <c r="K1522" s="36"/>
      <c r="L1522" s="36"/>
    </row>
    <row r="1523" spans="2:12" s="109" customFormat="1" ht="19.5">
      <c r="B1523" s="118"/>
      <c r="C1523" s="118"/>
      <c r="K1523" s="36"/>
      <c r="L1523" s="36"/>
    </row>
    <row r="1524" spans="2:12" s="109" customFormat="1" ht="19.5">
      <c r="B1524" s="118"/>
      <c r="C1524" s="118"/>
      <c r="K1524" s="36"/>
      <c r="L1524" s="36"/>
    </row>
    <row r="1525" spans="2:12" s="109" customFormat="1" ht="19.5">
      <c r="B1525" s="118"/>
      <c r="C1525" s="118"/>
      <c r="K1525" s="36"/>
      <c r="L1525" s="36"/>
    </row>
    <row r="1526" spans="2:12" s="109" customFormat="1" ht="19.5">
      <c r="B1526" s="118"/>
      <c r="C1526" s="118"/>
      <c r="K1526" s="36"/>
      <c r="L1526" s="36"/>
    </row>
    <row r="1527" spans="2:12" s="109" customFormat="1" ht="19.5">
      <c r="B1527" s="118"/>
      <c r="C1527" s="118"/>
      <c r="K1527" s="36"/>
      <c r="L1527" s="36"/>
    </row>
    <row r="1528" spans="2:12" s="109" customFormat="1" ht="19.5">
      <c r="B1528" s="118"/>
      <c r="C1528" s="118"/>
      <c r="K1528" s="36"/>
      <c r="L1528" s="36"/>
    </row>
    <row r="1529" spans="2:12" s="109" customFormat="1" ht="19.5">
      <c r="B1529" s="118"/>
      <c r="C1529" s="118"/>
      <c r="K1529" s="36"/>
      <c r="L1529" s="36"/>
    </row>
    <row r="1530" spans="2:12" s="109" customFormat="1" ht="19.5">
      <c r="B1530" s="118"/>
      <c r="C1530" s="118"/>
      <c r="K1530" s="36"/>
      <c r="L1530" s="36"/>
    </row>
    <row r="1531" spans="2:12" s="109" customFormat="1" ht="19.5">
      <c r="B1531" s="118"/>
      <c r="C1531" s="118"/>
      <c r="K1531" s="36"/>
      <c r="L1531" s="36"/>
    </row>
    <row r="1532" spans="2:12" s="109" customFormat="1" ht="19.5">
      <c r="B1532" s="118"/>
      <c r="C1532" s="118"/>
      <c r="K1532" s="36"/>
      <c r="L1532" s="36"/>
    </row>
    <row r="1533" spans="2:12" s="109" customFormat="1" ht="19.5">
      <c r="B1533" s="118"/>
      <c r="C1533" s="118"/>
      <c r="K1533" s="36"/>
      <c r="L1533" s="36"/>
    </row>
    <row r="1534" spans="2:12" s="109" customFormat="1" ht="19.5">
      <c r="B1534" s="118"/>
      <c r="C1534" s="118"/>
      <c r="K1534" s="36"/>
      <c r="L1534" s="36"/>
    </row>
    <row r="1535" spans="2:12" s="109" customFormat="1" ht="19.5">
      <c r="B1535" s="118"/>
      <c r="C1535" s="118"/>
      <c r="K1535" s="36"/>
      <c r="L1535" s="36"/>
    </row>
    <row r="1536" spans="2:12" s="109" customFormat="1" ht="19.5">
      <c r="B1536" s="118"/>
      <c r="C1536" s="118"/>
      <c r="K1536" s="36"/>
      <c r="L1536" s="36"/>
    </row>
    <row r="1537" spans="2:12" s="109" customFormat="1" ht="19.5">
      <c r="B1537" s="118"/>
      <c r="C1537" s="118"/>
      <c r="K1537" s="36"/>
      <c r="L1537" s="36"/>
    </row>
    <row r="1538" spans="2:12" s="109" customFormat="1" ht="19.5">
      <c r="B1538" s="118"/>
      <c r="C1538" s="118"/>
      <c r="K1538" s="36"/>
      <c r="L1538" s="36"/>
    </row>
    <row r="1539" spans="2:12" s="109" customFormat="1" ht="19.5">
      <c r="B1539" s="118"/>
      <c r="C1539" s="118"/>
      <c r="K1539" s="36"/>
      <c r="L1539" s="36"/>
    </row>
    <row r="1540" spans="2:12" s="109" customFormat="1" ht="19.5">
      <c r="B1540" s="118"/>
      <c r="C1540" s="118"/>
      <c r="K1540" s="36"/>
      <c r="L1540" s="36"/>
    </row>
    <row r="1541" spans="2:12" s="109" customFormat="1" ht="19.5">
      <c r="B1541" s="118"/>
      <c r="C1541" s="118"/>
      <c r="K1541" s="36"/>
      <c r="L1541" s="36"/>
    </row>
    <row r="1542" spans="2:12" s="109" customFormat="1" ht="19.5">
      <c r="B1542" s="118"/>
      <c r="C1542" s="118"/>
      <c r="K1542" s="36"/>
      <c r="L1542" s="36"/>
    </row>
    <row r="1543" spans="2:12" s="109" customFormat="1" ht="19.5">
      <c r="B1543" s="118"/>
      <c r="C1543" s="118"/>
      <c r="K1543" s="36"/>
      <c r="L1543" s="36"/>
    </row>
    <row r="1544" spans="2:12" s="109" customFormat="1" ht="19.5">
      <c r="B1544" s="118"/>
      <c r="C1544" s="118"/>
      <c r="K1544" s="36"/>
      <c r="L1544" s="36"/>
    </row>
    <row r="1545" spans="2:12" s="109" customFormat="1" ht="19.5">
      <c r="B1545" s="118"/>
      <c r="C1545" s="118"/>
      <c r="K1545" s="36"/>
      <c r="L1545" s="36"/>
    </row>
    <row r="1546" spans="2:12" s="109" customFormat="1" ht="19.5">
      <c r="B1546" s="118"/>
      <c r="C1546" s="118"/>
      <c r="K1546" s="36"/>
      <c r="L1546" s="36"/>
    </row>
    <row r="1547" spans="2:12" s="109" customFormat="1" ht="19.5">
      <c r="B1547" s="118"/>
      <c r="C1547" s="118"/>
      <c r="K1547" s="36"/>
      <c r="L1547" s="36"/>
    </row>
    <row r="1548" spans="2:12" s="109" customFormat="1" ht="19.5">
      <c r="B1548" s="118"/>
      <c r="C1548" s="118"/>
      <c r="K1548" s="36"/>
      <c r="L1548" s="36"/>
    </row>
    <row r="1549" spans="2:12" s="109" customFormat="1" ht="19.5">
      <c r="B1549" s="118"/>
      <c r="C1549" s="118"/>
      <c r="K1549" s="36"/>
      <c r="L1549" s="36"/>
    </row>
    <row r="1550" spans="2:12" s="109" customFormat="1" ht="19.5">
      <c r="B1550" s="118"/>
      <c r="C1550" s="118"/>
      <c r="K1550" s="36"/>
      <c r="L1550" s="36"/>
    </row>
    <row r="1551" spans="2:12" s="109" customFormat="1" ht="19.5">
      <c r="B1551" s="118"/>
      <c r="C1551" s="118"/>
      <c r="K1551" s="36"/>
      <c r="L1551" s="36"/>
    </row>
    <row r="1552" spans="2:12" s="109" customFormat="1" ht="19.5">
      <c r="B1552" s="118"/>
      <c r="C1552" s="118"/>
      <c r="K1552" s="36"/>
      <c r="L1552" s="36"/>
    </row>
    <row r="1553" spans="2:12" s="109" customFormat="1" ht="19.5">
      <c r="B1553" s="118"/>
      <c r="C1553" s="118"/>
      <c r="K1553" s="36"/>
      <c r="L1553" s="36"/>
    </row>
    <row r="1554" spans="2:12" s="109" customFormat="1" ht="19.5">
      <c r="B1554" s="118"/>
      <c r="C1554" s="118"/>
      <c r="K1554" s="36"/>
      <c r="L1554" s="36"/>
    </row>
    <row r="1555" spans="2:12" s="109" customFormat="1" ht="19.5">
      <c r="B1555" s="118"/>
      <c r="C1555" s="118"/>
      <c r="K1555" s="36"/>
      <c r="L1555" s="36"/>
    </row>
    <row r="1556" spans="2:12" s="109" customFormat="1" ht="19.5">
      <c r="B1556" s="118"/>
      <c r="C1556" s="118"/>
      <c r="K1556" s="36"/>
      <c r="L1556" s="36"/>
    </row>
    <row r="1557" spans="2:12" s="109" customFormat="1" ht="19.5">
      <c r="B1557" s="118"/>
      <c r="C1557" s="118"/>
      <c r="K1557" s="36"/>
      <c r="L1557" s="36"/>
    </row>
    <row r="1558" spans="2:12" s="109" customFormat="1" ht="19.5">
      <c r="B1558" s="118"/>
      <c r="C1558" s="118"/>
      <c r="K1558" s="36"/>
      <c r="L1558" s="36"/>
    </row>
    <row r="1559" spans="2:12" s="109" customFormat="1" ht="19.5">
      <c r="B1559" s="118"/>
      <c r="C1559" s="118"/>
      <c r="K1559" s="36"/>
      <c r="L1559" s="36"/>
    </row>
    <row r="1560" spans="2:12" s="109" customFormat="1" ht="19.5">
      <c r="B1560" s="118"/>
      <c r="C1560" s="118"/>
      <c r="K1560" s="36"/>
      <c r="L1560" s="36"/>
    </row>
    <row r="1561" spans="2:12" s="109" customFormat="1" ht="19.5">
      <c r="B1561" s="118"/>
      <c r="C1561" s="118"/>
      <c r="K1561" s="36"/>
      <c r="L1561" s="36"/>
    </row>
    <row r="1562" spans="2:12" s="109" customFormat="1" ht="19.5">
      <c r="B1562" s="118"/>
      <c r="C1562" s="118"/>
      <c r="K1562" s="36"/>
      <c r="L1562" s="36"/>
    </row>
    <row r="1563" spans="2:12" s="109" customFormat="1" ht="19.5">
      <c r="B1563" s="118"/>
      <c r="C1563" s="118"/>
      <c r="K1563" s="36"/>
      <c r="L1563" s="36"/>
    </row>
    <row r="1564" spans="2:12" s="109" customFormat="1" ht="19.5">
      <c r="B1564" s="118"/>
      <c r="C1564" s="118"/>
      <c r="K1564" s="36"/>
      <c r="L1564" s="36"/>
    </row>
    <row r="1565" spans="2:12" s="109" customFormat="1" ht="19.5">
      <c r="B1565" s="118"/>
      <c r="C1565" s="118"/>
      <c r="K1565" s="36"/>
      <c r="L1565" s="36"/>
    </row>
    <row r="1566" spans="2:12" s="109" customFormat="1" ht="19.5">
      <c r="B1566" s="118"/>
      <c r="C1566" s="118"/>
      <c r="K1566" s="36"/>
      <c r="L1566" s="36"/>
    </row>
    <row r="1567" spans="2:12" s="109" customFormat="1" ht="19.5">
      <c r="B1567" s="118"/>
      <c r="C1567" s="118"/>
      <c r="K1567" s="36"/>
      <c r="L1567" s="36"/>
    </row>
    <row r="1568" spans="2:12" s="109" customFormat="1" ht="19.5">
      <c r="B1568" s="118"/>
      <c r="C1568" s="118"/>
      <c r="K1568" s="36"/>
      <c r="L1568" s="36"/>
    </row>
    <row r="1569" spans="2:12" s="109" customFormat="1" ht="19.5">
      <c r="B1569" s="118"/>
      <c r="C1569" s="118"/>
      <c r="K1569" s="36"/>
      <c r="L1569" s="36"/>
    </row>
    <row r="1570" spans="2:12" s="109" customFormat="1" ht="19.5">
      <c r="B1570" s="118"/>
      <c r="C1570" s="118"/>
      <c r="K1570" s="36"/>
      <c r="L1570" s="36"/>
    </row>
    <row r="1571" spans="2:12" s="109" customFormat="1" ht="19.5">
      <c r="B1571" s="118"/>
      <c r="C1571" s="118"/>
      <c r="K1571" s="36"/>
      <c r="L1571" s="36"/>
    </row>
    <row r="1572" spans="2:12" s="109" customFormat="1" ht="19.5">
      <c r="B1572" s="118"/>
      <c r="C1572" s="118"/>
      <c r="K1572" s="36"/>
      <c r="L1572" s="36"/>
    </row>
    <row r="1573" spans="2:12" s="109" customFormat="1" ht="19.5">
      <c r="B1573" s="118"/>
      <c r="C1573" s="118"/>
      <c r="K1573" s="36"/>
      <c r="L1573" s="36"/>
    </row>
    <row r="1574" spans="2:12" s="109" customFormat="1" ht="19.5">
      <c r="B1574" s="118"/>
      <c r="C1574" s="118"/>
      <c r="K1574" s="36"/>
      <c r="L1574" s="36"/>
    </row>
    <row r="1575" spans="2:12" s="109" customFormat="1" ht="19.5">
      <c r="B1575" s="118"/>
      <c r="C1575" s="118"/>
      <c r="K1575" s="36"/>
      <c r="L1575" s="36"/>
    </row>
    <row r="1576" spans="2:12" s="109" customFormat="1" ht="19.5">
      <c r="B1576" s="118"/>
      <c r="C1576" s="118"/>
      <c r="K1576" s="36"/>
      <c r="L1576" s="36"/>
    </row>
    <row r="1577" spans="2:12" s="109" customFormat="1" ht="19.5">
      <c r="B1577" s="118"/>
      <c r="C1577" s="118"/>
      <c r="K1577" s="36"/>
      <c r="L1577" s="36"/>
    </row>
    <row r="1578" spans="2:12" s="109" customFormat="1" ht="19.5">
      <c r="B1578" s="118"/>
      <c r="C1578" s="118"/>
      <c r="K1578" s="36"/>
      <c r="L1578" s="36"/>
    </row>
    <row r="1579" spans="2:12" s="109" customFormat="1" ht="19.5">
      <c r="B1579" s="118"/>
      <c r="C1579" s="118"/>
      <c r="K1579" s="36"/>
      <c r="L1579" s="36"/>
    </row>
    <row r="1580" spans="2:12" s="109" customFormat="1" ht="19.5">
      <c r="B1580" s="118"/>
      <c r="C1580" s="118"/>
      <c r="K1580" s="36"/>
      <c r="L1580" s="36"/>
    </row>
    <row r="1581" spans="2:12" s="109" customFormat="1" ht="19.5">
      <c r="B1581" s="118"/>
      <c r="C1581" s="118"/>
      <c r="K1581" s="36"/>
      <c r="L1581" s="36"/>
    </row>
    <row r="1582" spans="2:12" s="109" customFormat="1" ht="19.5">
      <c r="B1582" s="118"/>
      <c r="C1582" s="118"/>
      <c r="K1582" s="36"/>
      <c r="L1582" s="36"/>
    </row>
    <row r="1583" spans="2:12" s="109" customFormat="1" ht="19.5">
      <c r="B1583" s="118"/>
      <c r="C1583" s="118"/>
      <c r="K1583" s="36"/>
      <c r="L1583" s="36"/>
    </row>
    <row r="1584" spans="2:12" s="109" customFormat="1" ht="19.5">
      <c r="B1584" s="118"/>
      <c r="C1584" s="118"/>
      <c r="K1584" s="36"/>
      <c r="L1584" s="36"/>
    </row>
    <row r="1585" spans="2:12" s="109" customFormat="1" ht="19.5">
      <c r="B1585" s="118"/>
      <c r="C1585" s="118"/>
      <c r="K1585" s="36"/>
      <c r="L1585" s="36"/>
    </row>
    <row r="1586" spans="2:12" s="109" customFormat="1" ht="19.5">
      <c r="B1586" s="118"/>
      <c r="C1586" s="118"/>
      <c r="K1586" s="36"/>
      <c r="L1586" s="36"/>
    </row>
    <row r="1587" spans="2:12" s="109" customFormat="1" ht="19.5">
      <c r="B1587" s="118"/>
      <c r="C1587" s="118"/>
      <c r="K1587" s="36"/>
      <c r="L1587" s="36"/>
    </row>
    <row r="1588" spans="2:12" s="109" customFormat="1" ht="19.5">
      <c r="B1588" s="118"/>
      <c r="C1588" s="118"/>
      <c r="K1588" s="36"/>
      <c r="L1588" s="36"/>
    </row>
    <row r="1589" spans="2:12" s="109" customFormat="1" ht="19.5">
      <c r="B1589" s="118"/>
      <c r="C1589" s="118"/>
      <c r="K1589" s="36"/>
      <c r="L1589" s="36"/>
    </row>
    <row r="1590" spans="2:12" s="109" customFormat="1" ht="19.5">
      <c r="B1590" s="118"/>
      <c r="C1590" s="118"/>
      <c r="K1590" s="36"/>
      <c r="L1590" s="36"/>
    </row>
    <row r="1591" spans="2:12" s="109" customFormat="1" ht="19.5">
      <c r="B1591" s="118"/>
      <c r="C1591" s="118"/>
      <c r="K1591" s="36"/>
      <c r="L1591" s="36"/>
    </row>
    <row r="1592" spans="2:12" s="109" customFormat="1" ht="19.5">
      <c r="B1592" s="118"/>
      <c r="C1592" s="118"/>
      <c r="K1592" s="36"/>
      <c r="L1592" s="36"/>
    </row>
    <row r="1593" spans="2:12" s="109" customFormat="1" ht="19.5">
      <c r="B1593" s="118"/>
      <c r="C1593" s="118"/>
      <c r="K1593" s="36"/>
      <c r="L1593" s="36"/>
    </row>
    <row r="1594" spans="2:12" s="109" customFormat="1" ht="19.5">
      <c r="B1594" s="118"/>
      <c r="C1594" s="118"/>
      <c r="K1594" s="36"/>
      <c r="L1594" s="36"/>
    </row>
    <row r="1595" spans="2:12" s="109" customFormat="1" ht="19.5">
      <c r="B1595" s="118"/>
      <c r="C1595" s="118"/>
      <c r="K1595" s="36"/>
      <c r="L1595" s="36"/>
    </row>
    <row r="1596" spans="2:12" s="109" customFormat="1" ht="19.5">
      <c r="B1596" s="118"/>
      <c r="C1596" s="118"/>
      <c r="K1596" s="36"/>
      <c r="L1596" s="36"/>
    </row>
    <row r="1597" spans="2:12" s="109" customFormat="1" ht="19.5">
      <c r="B1597" s="118"/>
      <c r="C1597" s="118"/>
      <c r="K1597" s="36"/>
      <c r="L1597" s="36"/>
    </row>
    <row r="1598" spans="2:12" s="109" customFormat="1" ht="19.5">
      <c r="B1598" s="118"/>
      <c r="C1598" s="118"/>
      <c r="K1598" s="36"/>
      <c r="L1598" s="36"/>
    </row>
    <row r="1599" spans="2:12" s="109" customFormat="1" ht="19.5">
      <c r="B1599" s="118"/>
      <c r="C1599" s="118"/>
      <c r="K1599" s="36"/>
      <c r="L1599" s="36"/>
    </row>
    <row r="1600" spans="2:12" s="109" customFormat="1" ht="19.5">
      <c r="B1600" s="118"/>
      <c r="C1600" s="118"/>
      <c r="K1600" s="36"/>
      <c r="L1600" s="36"/>
    </row>
    <row r="1601" spans="2:12" s="109" customFormat="1" ht="19.5">
      <c r="B1601" s="118"/>
      <c r="C1601" s="118"/>
      <c r="K1601" s="36"/>
      <c r="L1601" s="36"/>
    </row>
    <row r="1602" spans="2:12" s="109" customFormat="1" ht="19.5">
      <c r="B1602" s="118"/>
      <c r="C1602" s="118"/>
      <c r="K1602" s="36"/>
      <c r="L1602" s="36"/>
    </row>
    <row r="1603" spans="2:12" s="109" customFormat="1" ht="19.5">
      <c r="B1603" s="118"/>
      <c r="C1603" s="118"/>
      <c r="K1603" s="36"/>
      <c r="L1603" s="36"/>
    </row>
    <row r="1604" spans="2:12" s="109" customFormat="1" ht="19.5">
      <c r="B1604" s="118"/>
      <c r="C1604" s="118"/>
      <c r="K1604" s="36"/>
      <c r="L1604" s="36"/>
    </row>
    <row r="1605" spans="2:12" s="109" customFormat="1" ht="19.5">
      <c r="B1605" s="118"/>
      <c r="C1605" s="118"/>
      <c r="K1605" s="36"/>
      <c r="L1605" s="36"/>
    </row>
    <row r="1606" spans="2:12" s="109" customFormat="1" ht="19.5">
      <c r="B1606" s="118"/>
      <c r="C1606" s="118"/>
      <c r="K1606" s="36"/>
      <c r="L1606" s="36"/>
    </row>
    <row r="1607" spans="2:12" s="109" customFormat="1" ht="19.5">
      <c r="B1607" s="118"/>
      <c r="C1607" s="118"/>
      <c r="K1607" s="36"/>
      <c r="L1607" s="36"/>
    </row>
    <row r="1608" spans="2:12" s="109" customFormat="1" ht="19.5">
      <c r="B1608" s="118"/>
      <c r="C1608" s="118"/>
      <c r="K1608" s="36"/>
      <c r="L1608" s="36"/>
    </row>
    <row r="1609" spans="2:12" s="109" customFormat="1" ht="19.5">
      <c r="B1609" s="118"/>
      <c r="C1609" s="118"/>
      <c r="K1609" s="36"/>
      <c r="L1609" s="36"/>
    </row>
    <row r="1610" spans="2:12" s="109" customFormat="1" ht="19.5">
      <c r="B1610" s="118"/>
      <c r="C1610" s="118"/>
      <c r="K1610" s="36"/>
      <c r="L1610" s="36"/>
    </row>
    <row r="1611" spans="2:12" s="109" customFormat="1" ht="19.5">
      <c r="B1611" s="118"/>
      <c r="C1611" s="118"/>
      <c r="K1611" s="36"/>
      <c r="L1611" s="36"/>
    </row>
    <row r="1612" spans="2:12" s="109" customFormat="1" ht="19.5">
      <c r="B1612" s="118"/>
      <c r="C1612" s="118"/>
      <c r="K1612" s="36"/>
      <c r="L1612" s="36"/>
    </row>
    <row r="1613" spans="2:12" s="109" customFormat="1" ht="19.5">
      <c r="B1613" s="118"/>
      <c r="C1613" s="118"/>
      <c r="K1613" s="36"/>
      <c r="L1613" s="36"/>
    </row>
    <row r="1614" spans="2:12" s="109" customFormat="1" ht="19.5">
      <c r="B1614" s="118"/>
      <c r="C1614" s="118"/>
      <c r="K1614" s="36"/>
      <c r="L1614" s="36"/>
    </row>
    <row r="1615" spans="2:12" s="109" customFormat="1" ht="19.5">
      <c r="B1615" s="118"/>
      <c r="C1615" s="118"/>
      <c r="K1615" s="36"/>
      <c r="L1615" s="36"/>
    </row>
    <row r="1616" spans="2:12" s="109" customFormat="1" ht="19.5">
      <c r="B1616" s="118"/>
      <c r="C1616" s="118"/>
      <c r="K1616" s="36"/>
      <c r="L1616" s="36"/>
    </row>
    <row r="1617" spans="2:12" s="109" customFormat="1" ht="19.5">
      <c r="B1617" s="118"/>
      <c r="C1617" s="118"/>
      <c r="K1617" s="36"/>
      <c r="L1617" s="36"/>
    </row>
    <row r="1618" spans="2:12" s="109" customFormat="1" ht="19.5">
      <c r="B1618" s="118"/>
      <c r="C1618" s="118"/>
      <c r="K1618" s="36"/>
      <c r="L1618" s="36"/>
    </row>
    <row r="1619" spans="2:12" s="109" customFormat="1" ht="19.5">
      <c r="B1619" s="118"/>
      <c r="C1619" s="118"/>
      <c r="K1619" s="36"/>
      <c r="L1619" s="36"/>
    </row>
    <row r="1620" spans="2:12" s="109" customFormat="1" ht="19.5">
      <c r="B1620" s="118"/>
      <c r="C1620" s="118"/>
      <c r="K1620" s="36"/>
      <c r="L1620" s="36"/>
    </row>
    <row r="1621" spans="2:12" s="109" customFormat="1" ht="19.5">
      <c r="B1621" s="118"/>
      <c r="C1621" s="118"/>
      <c r="K1621" s="36"/>
      <c r="L1621" s="36"/>
    </row>
    <row r="1622" spans="2:12" s="109" customFormat="1" ht="19.5">
      <c r="B1622" s="118"/>
      <c r="C1622" s="118"/>
      <c r="K1622" s="36"/>
      <c r="L1622" s="36"/>
    </row>
    <row r="1623" spans="2:12" s="109" customFormat="1" ht="19.5">
      <c r="B1623" s="118"/>
      <c r="C1623" s="118"/>
      <c r="K1623" s="36"/>
      <c r="L1623" s="36"/>
    </row>
    <row r="1624" spans="2:12" s="109" customFormat="1" ht="19.5">
      <c r="B1624" s="118"/>
      <c r="C1624" s="118"/>
      <c r="K1624" s="36"/>
      <c r="L1624" s="36"/>
    </row>
    <row r="1625" spans="2:12" s="109" customFormat="1" ht="19.5">
      <c r="B1625" s="118"/>
      <c r="C1625" s="118"/>
      <c r="K1625" s="36"/>
      <c r="L1625" s="36"/>
    </row>
    <row r="1626" spans="2:12" s="109" customFormat="1" ht="19.5">
      <c r="B1626" s="118"/>
      <c r="C1626" s="118"/>
      <c r="K1626" s="36"/>
      <c r="L1626" s="36"/>
    </row>
    <row r="1627" spans="2:12" s="109" customFormat="1" ht="19.5">
      <c r="B1627" s="118"/>
      <c r="C1627" s="118"/>
      <c r="K1627" s="36"/>
      <c r="L1627" s="36"/>
    </row>
    <row r="1628" spans="2:12" s="109" customFormat="1" ht="19.5">
      <c r="B1628" s="118"/>
      <c r="C1628" s="118"/>
      <c r="K1628" s="36"/>
      <c r="L1628" s="36"/>
    </row>
    <row r="1629" spans="2:12" s="109" customFormat="1" ht="19.5">
      <c r="B1629" s="118"/>
      <c r="C1629" s="118"/>
      <c r="K1629" s="36"/>
      <c r="L1629" s="36"/>
    </row>
    <row r="1630" spans="2:12" s="109" customFormat="1" ht="19.5">
      <c r="B1630" s="118"/>
      <c r="C1630" s="118"/>
      <c r="K1630" s="36"/>
      <c r="L1630" s="36"/>
    </row>
    <row r="1631" spans="2:12" s="109" customFormat="1" ht="19.5">
      <c r="B1631" s="118"/>
      <c r="C1631" s="118"/>
      <c r="K1631" s="36"/>
      <c r="L1631" s="36"/>
    </row>
    <row r="1632" spans="2:12" s="109" customFormat="1" ht="19.5">
      <c r="B1632" s="118"/>
      <c r="C1632" s="118"/>
      <c r="K1632" s="36"/>
      <c r="L1632" s="36"/>
    </row>
    <row r="1633" spans="2:12" s="109" customFormat="1" ht="19.5">
      <c r="B1633" s="118"/>
      <c r="C1633" s="118"/>
      <c r="K1633" s="36"/>
      <c r="L1633" s="36"/>
    </row>
    <row r="1634" spans="2:12" s="109" customFormat="1" ht="19.5">
      <c r="B1634" s="118"/>
      <c r="C1634" s="118"/>
      <c r="K1634" s="36"/>
      <c r="L1634" s="36"/>
    </row>
    <row r="1635" spans="2:12" s="109" customFormat="1" ht="19.5">
      <c r="B1635" s="118"/>
      <c r="C1635" s="118"/>
      <c r="K1635" s="36"/>
      <c r="L1635" s="36"/>
    </row>
    <row r="1636" spans="2:12" s="109" customFormat="1" ht="19.5">
      <c r="B1636" s="118"/>
      <c r="C1636" s="118"/>
      <c r="K1636" s="36"/>
      <c r="L1636" s="36"/>
    </row>
    <row r="1637" spans="2:12" s="109" customFormat="1" ht="19.5">
      <c r="B1637" s="118"/>
      <c r="C1637" s="118"/>
      <c r="K1637" s="36"/>
      <c r="L1637" s="36"/>
    </row>
    <row r="1638" spans="2:12" s="109" customFormat="1" ht="19.5">
      <c r="B1638" s="118"/>
      <c r="C1638" s="118"/>
      <c r="K1638" s="36"/>
      <c r="L1638" s="36"/>
    </row>
    <row r="1639" spans="2:12" s="109" customFormat="1" ht="19.5">
      <c r="B1639" s="118"/>
      <c r="C1639" s="118"/>
      <c r="K1639" s="36"/>
      <c r="L1639" s="36"/>
    </row>
    <row r="1640" spans="2:12" s="109" customFormat="1" ht="19.5">
      <c r="B1640" s="118"/>
      <c r="C1640" s="118"/>
      <c r="K1640" s="36"/>
      <c r="L1640" s="36"/>
    </row>
    <row r="1641" spans="2:12" s="109" customFormat="1" ht="19.5">
      <c r="B1641" s="118"/>
      <c r="C1641" s="118"/>
      <c r="K1641" s="36"/>
      <c r="L1641" s="36"/>
    </row>
    <row r="1642" spans="2:12" s="109" customFormat="1" ht="19.5">
      <c r="B1642" s="118"/>
      <c r="C1642" s="118"/>
      <c r="K1642" s="36"/>
      <c r="L1642" s="36"/>
    </row>
    <row r="1643" spans="2:12" s="109" customFormat="1" ht="19.5">
      <c r="B1643" s="118"/>
      <c r="C1643" s="118"/>
      <c r="K1643" s="36"/>
      <c r="L1643" s="36"/>
    </row>
    <row r="1644" spans="2:12" s="109" customFormat="1" ht="19.5">
      <c r="B1644" s="118"/>
      <c r="C1644" s="118"/>
      <c r="K1644" s="36"/>
      <c r="L1644" s="36"/>
    </row>
    <row r="1645" spans="2:12" s="109" customFormat="1" ht="19.5">
      <c r="B1645" s="118"/>
      <c r="C1645" s="118"/>
      <c r="K1645" s="36"/>
      <c r="L1645" s="36"/>
    </row>
    <row r="1646" spans="2:12" s="109" customFormat="1" ht="19.5">
      <c r="B1646" s="118"/>
      <c r="C1646" s="118"/>
      <c r="K1646" s="36"/>
      <c r="L1646" s="36"/>
    </row>
    <row r="1647" spans="2:12" s="109" customFormat="1" ht="19.5">
      <c r="B1647" s="118"/>
      <c r="C1647" s="118"/>
      <c r="K1647" s="36"/>
      <c r="L1647" s="36"/>
    </row>
    <row r="1648" spans="2:12" s="109" customFormat="1" ht="19.5">
      <c r="B1648" s="118"/>
      <c r="C1648" s="118"/>
      <c r="K1648" s="36"/>
      <c r="L1648" s="36"/>
    </row>
    <row r="1649" spans="2:12" s="109" customFormat="1" ht="19.5">
      <c r="B1649" s="118"/>
      <c r="C1649" s="118"/>
      <c r="K1649" s="36"/>
      <c r="L1649" s="36"/>
    </row>
    <row r="1650" spans="2:12" s="109" customFormat="1" ht="19.5">
      <c r="B1650" s="118"/>
      <c r="C1650" s="118"/>
      <c r="K1650" s="36"/>
      <c r="L1650" s="36"/>
    </row>
    <row r="1651" spans="2:12" s="109" customFormat="1" ht="19.5">
      <c r="B1651" s="118"/>
      <c r="C1651" s="118"/>
      <c r="K1651" s="36"/>
      <c r="L1651" s="36"/>
    </row>
    <row r="1652" spans="2:12" s="109" customFormat="1" ht="19.5">
      <c r="B1652" s="118"/>
      <c r="C1652" s="118"/>
      <c r="K1652" s="36"/>
      <c r="L1652" s="36"/>
    </row>
    <row r="1653" spans="2:12" s="109" customFormat="1" ht="19.5">
      <c r="B1653" s="118"/>
      <c r="C1653" s="118"/>
      <c r="K1653" s="36"/>
      <c r="L1653" s="36"/>
    </row>
    <row r="1654" spans="2:12" s="109" customFormat="1" ht="19.5">
      <c r="B1654" s="118"/>
      <c r="C1654" s="118"/>
      <c r="K1654" s="36"/>
      <c r="L1654" s="36"/>
    </row>
    <row r="1655" spans="2:12" s="109" customFormat="1" ht="19.5">
      <c r="B1655" s="118"/>
      <c r="C1655" s="118"/>
      <c r="K1655" s="36"/>
      <c r="L1655" s="36"/>
    </row>
    <row r="1656" spans="2:12" s="109" customFormat="1" ht="19.5">
      <c r="B1656" s="118"/>
      <c r="C1656" s="118"/>
      <c r="K1656" s="36"/>
      <c r="L1656" s="36"/>
    </row>
    <row r="1657" spans="2:12" s="109" customFormat="1" ht="19.5">
      <c r="B1657" s="118"/>
      <c r="C1657" s="118"/>
      <c r="K1657" s="36"/>
      <c r="L1657" s="36"/>
    </row>
    <row r="1658" spans="2:12" s="109" customFormat="1" ht="19.5">
      <c r="B1658" s="118"/>
      <c r="C1658" s="118"/>
      <c r="K1658" s="36"/>
      <c r="L1658" s="36"/>
    </row>
    <row r="1659" spans="2:12" s="109" customFormat="1" ht="19.5">
      <c r="B1659" s="118"/>
      <c r="C1659" s="118"/>
      <c r="K1659" s="36"/>
      <c r="L1659" s="36"/>
    </row>
    <row r="1660" spans="2:12" s="109" customFormat="1" ht="19.5">
      <c r="B1660" s="118"/>
      <c r="C1660" s="118"/>
      <c r="K1660" s="36"/>
      <c r="L1660" s="36"/>
    </row>
    <row r="1661" spans="2:12" s="109" customFormat="1" ht="19.5">
      <c r="B1661" s="118"/>
      <c r="C1661" s="118"/>
      <c r="K1661" s="36"/>
      <c r="L1661" s="36"/>
    </row>
    <row r="1662" spans="2:12" s="109" customFormat="1" ht="19.5">
      <c r="B1662" s="118"/>
      <c r="C1662" s="118"/>
      <c r="K1662" s="36"/>
      <c r="L1662" s="36"/>
    </row>
    <row r="1663" spans="2:12" s="109" customFormat="1" ht="19.5">
      <c r="B1663" s="118"/>
      <c r="C1663" s="118"/>
      <c r="K1663" s="36"/>
      <c r="L1663" s="36"/>
    </row>
    <row r="1664" spans="2:12" s="109" customFormat="1" ht="19.5">
      <c r="B1664" s="118"/>
      <c r="C1664" s="118"/>
      <c r="K1664" s="36"/>
      <c r="L1664" s="36"/>
    </row>
    <row r="1665" spans="2:12" s="109" customFormat="1" ht="19.5">
      <c r="B1665" s="118"/>
      <c r="C1665" s="118"/>
      <c r="K1665" s="36"/>
      <c r="L1665" s="36"/>
    </row>
    <row r="1666" spans="2:12" s="109" customFormat="1" ht="19.5">
      <c r="B1666" s="118"/>
      <c r="C1666" s="118"/>
      <c r="K1666" s="36"/>
      <c r="L1666" s="36"/>
    </row>
    <row r="1667" spans="2:12" s="109" customFormat="1" ht="19.5">
      <c r="B1667" s="118"/>
      <c r="C1667" s="118"/>
      <c r="K1667" s="36"/>
      <c r="L1667" s="36"/>
    </row>
    <row r="1668" spans="2:12" s="109" customFormat="1" ht="19.5">
      <c r="B1668" s="118"/>
      <c r="C1668" s="118"/>
      <c r="K1668" s="36"/>
      <c r="L1668" s="36"/>
    </row>
    <row r="1669" spans="2:12" s="109" customFormat="1" ht="19.5">
      <c r="B1669" s="118"/>
      <c r="C1669" s="118"/>
      <c r="K1669" s="36"/>
      <c r="L1669" s="36"/>
    </row>
    <row r="1670" spans="2:12" s="109" customFormat="1" ht="19.5">
      <c r="B1670" s="118"/>
      <c r="C1670" s="118"/>
      <c r="K1670" s="36"/>
      <c r="L1670" s="36"/>
    </row>
    <row r="1671" spans="2:12" s="109" customFormat="1" ht="19.5">
      <c r="B1671" s="118"/>
      <c r="C1671" s="118"/>
      <c r="K1671" s="36"/>
      <c r="L1671" s="36"/>
    </row>
    <row r="1672" spans="2:12" s="109" customFormat="1" ht="19.5">
      <c r="B1672" s="118"/>
      <c r="C1672" s="118"/>
      <c r="K1672" s="36"/>
      <c r="L1672" s="36"/>
    </row>
    <row r="1673" spans="2:12" s="109" customFormat="1" ht="19.5">
      <c r="B1673" s="118"/>
      <c r="C1673" s="118"/>
      <c r="K1673" s="36"/>
      <c r="L1673" s="36"/>
    </row>
    <row r="1674" spans="2:12" s="109" customFormat="1" ht="19.5">
      <c r="B1674" s="118"/>
      <c r="C1674" s="118"/>
      <c r="K1674" s="36"/>
      <c r="L1674" s="36"/>
    </row>
    <row r="1675" spans="2:12" s="109" customFormat="1" ht="19.5">
      <c r="B1675" s="118"/>
      <c r="C1675" s="118"/>
      <c r="K1675" s="36"/>
      <c r="L1675" s="36"/>
    </row>
    <row r="1676" spans="2:12" s="109" customFormat="1" ht="19.5">
      <c r="B1676" s="118"/>
      <c r="C1676" s="118"/>
      <c r="K1676" s="36"/>
      <c r="L1676" s="36"/>
    </row>
    <row r="1677" spans="2:12" s="109" customFormat="1" ht="19.5">
      <c r="B1677" s="118"/>
      <c r="C1677" s="118"/>
      <c r="K1677" s="36"/>
      <c r="L1677" s="36"/>
    </row>
    <row r="1678" spans="2:12" s="109" customFormat="1" ht="19.5">
      <c r="B1678" s="118"/>
      <c r="C1678" s="118"/>
      <c r="K1678" s="36"/>
      <c r="L1678" s="36"/>
    </row>
    <row r="1679" spans="2:12" s="109" customFormat="1" ht="19.5">
      <c r="B1679" s="118"/>
      <c r="C1679" s="118"/>
      <c r="K1679" s="36"/>
      <c r="L1679" s="36"/>
    </row>
    <row r="1680" spans="2:12" s="109" customFormat="1" ht="19.5">
      <c r="B1680" s="118"/>
      <c r="C1680" s="118"/>
      <c r="K1680" s="36"/>
      <c r="L1680" s="36"/>
    </row>
    <row r="1681" spans="2:12" s="109" customFormat="1" ht="19.5">
      <c r="B1681" s="118"/>
      <c r="C1681" s="118"/>
      <c r="K1681" s="36"/>
      <c r="L1681" s="36"/>
    </row>
    <row r="1682" spans="2:12" s="109" customFormat="1" ht="19.5">
      <c r="B1682" s="118"/>
      <c r="C1682" s="118"/>
      <c r="K1682" s="36"/>
      <c r="L1682" s="36"/>
    </row>
    <row r="1683" spans="2:12" s="109" customFormat="1" ht="19.5">
      <c r="B1683" s="118"/>
      <c r="C1683" s="118"/>
      <c r="K1683" s="36"/>
      <c r="L1683" s="36"/>
    </row>
    <row r="1684" spans="2:12" s="109" customFormat="1" ht="19.5">
      <c r="B1684" s="118"/>
      <c r="C1684" s="118"/>
      <c r="K1684" s="36"/>
      <c r="L1684" s="36"/>
    </row>
    <row r="1685" spans="2:12" s="109" customFormat="1" ht="19.5">
      <c r="B1685" s="118"/>
      <c r="C1685" s="118"/>
      <c r="K1685" s="36"/>
      <c r="L1685" s="36"/>
    </row>
    <row r="1686" spans="2:12" s="109" customFormat="1" ht="19.5">
      <c r="B1686" s="118"/>
      <c r="C1686" s="118"/>
      <c r="K1686" s="36"/>
      <c r="L1686" s="36"/>
    </row>
    <row r="1687" spans="2:12" s="109" customFormat="1" ht="19.5">
      <c r="B1687" s="118"/>
      <c r="C1687" s="118"/>
      <c r="K1687" s="36"/>
      <c r="L1687" s="36"/>
    </row>
    <row r="1688" spans="2:12" s="109" customFormat="1" ht="19.5">
      <c r="B1688" s="118"/>
      <c r="C1688" s="118"/>
      <c r="K1688" s="36"/>
      <c r="L1688" s="36"/>
    </row>
    <row r="1689" spans="2:12" s="109" customFormat="1" ht="19.5">
      <c r="B1689" s="118"/>
      <c r="C1689" s="118"/>
      <c r="K1689" s="36"/>
      <c r="L1689" s="36"/>
    </row>
    <row r="1690" spans="2:12" s="109" customFormat="1" ht="19.5">
      <c r="B1690" s="118"/>
      <c r="C1690" s="118"/>
      <c r="K1690" s="36"/>
      <c r="L1690" s="36"/>
    </row>
    <row r="1691" spans="2:12" s="109" customFormat="1" ht="19.5">
      <c r="B1691" s="118"/>
      <c r="C1691" s="118"/>
      <c r="K1691" s="36"/>
      <c r="L1691" s="36"/>
    </row>
    <row r="1692" spans="2:12" s="109" customFormat="1" ht="19.5">
      <c r="B1692" s="118"/>
      <c r="C1692" s="118"/>
      <c r="K1692" s="36"/>
      <c r="L1692" s="36"/>
    </row>
    <row r="1693" spans="2:12" s="109" customFormat="1" ht="19.5">
      <c r="B1693" s="118"/>
      <c r="C1693" s="118"/>
      <c r="K1693" s="36"/>
      <c r="L1693" s="36"/>
    </row>
    <row r="1694" spans="2:12" s="109" customFormat="1" ht="19.5">
      <c r="B1694" s="118"/>
      <c r="C1694" s="118"/>
      <c r="K1694" s="36"/>
      <c r="L1694" s="36"/>
    </row>
    <row r="1695" spans="2:12" s="109" customFormat="1" ht="19.5">
      <c r="B1695" s="118"/>
      <c r="C1695" s="118"/>
      <c r="K1695" s="36"/>
      <c r="L1695" s="36"/>
    </row>
    <row r="1696" spans="2:12" s="109" customFormat="1" ht="19.5">
      <c r="B1696" s="118"/>
      <c r="C1696" s="118"/>
      <c r="K1696" s="36"/>
      <c r="L1696" s="36"/>
    </row>
    <row r="1697" spans="2:12" s="109" customFormat="1" ht="19.5">
      <c r="B1697" s="118"/>
      <c r="C1697" s="118"/>
      <c r="K1697" s="36"/>
      <c r="L1697" s="36"/>
    </row>
    <row r="1698" spans="2:12" s="109" customFormat="1" ht="19.5">
      <c r="B1698" s="118"/>
      <c r="C1698" s="118"/>
      <c r="K1698" s="36"/>
      <c r="L1698" s="36"/>
    </row>
    <row r="1699" spans="2:12" s="109" customFormat="1" ht="19.5">
      <c r="B1699" s="118"/>
      <c r="C1699" s="118"/>
      <c r="K1699" s="36"/>
      <c r="L1699" s="36"/>
    </row>
    <row r="1700" spans="2:12" s="109" customFormat="1" ht="19.5">
      <c r="B1700" s="118"/>
      <c r="C1700" s="118"/>
      <c r="K1700" s="36"/>
      <c r="L1700" s="36"/>
    </row>
    <row r="1701" spans="2:12" s="109" customFormat="1" ht="19.5">
      <c r="B1701" s="118"/>
      <c r="C1701" s="118"/>
      <c r="K1701" s="36"/>
      <c r="L1701" s="36"/>
    </row>
    <row r="1702" spans="2:12" s="109" customFormat="1" ht="19.5">
      <c r="B1702" s="118"/>
      <c r="C1702" s="118"/>
      <c r="K1702" s="36"/>
      <c r="L1702" s="36"/>
    </row>
    <row r="1703" spans="2:12" s="109" customFormat="1" ht="19.5">
      <c r="B1703" s="118"/>
      <c r="C1703" s="118"/>
      <c r="K1703" s="36"/>
      <c r="L1703" s="36"/>
    </row>
    <row r="1704" spans="2:12" s="109" customFormat="1" ht="19.5">
      <c r="B1704" s="118"/>
      <c r="C1704" s="118"/>
      <c r="K1704" s="36"/>
      <c r="L1704" s="36"/>
    </row>
    <row r="1705" spans="2:12" s="109" customFormat="1" ht="19.5">
      <c r="B1705" s="118"/>
      <c r="C1705" s="118"/>
      <c r="K1705" s="36"/>
      <c r="L1705" s="36"/>
    </row>
    <row r="1706" spans="2:12" s="109" customFormat="1" ht="19.5">
      <c r="B1706" s="118"/>
      <c r="C1706" s="118"/>
      <c r="K1706" s="36"/>
      <c r="L1706" s="36"/>
    </row>
    <row r="1707" spans="2:12" s="109" customFormat="1" ht="19.5">
      <c r="B1707" s="118"/>
      <c r="C1707" s="118"/>
      <c r="K1707" s="36"/>
      <c r="L1707" s="36"/>
    </row>
    <row r="1708" spans="2:12" s="109" customFormat="1" ht="19.5">
      <c r="B1708" s="118"/>
      <c r="C1708" s="118"/>
      <c r="K1708" s="36"/>
      <c r="L1708" s="36"/>
    </row>
    <row r="1709" spans="2:12" s="109" customFormat="1" ht="19.5">
      <c r="B1709" s="118"/>
      <c r="C1709" s="118"/>
      <c r="K1709" s="36"/>
      <c r="L1709" s="36"/>
    </row>
    <row r="1710" spans="2:12" s="109" customFormat="1" ht="19.5">
      <c r="B1710" s="118"/>
      <c r="C1710" s="118"/>
      <c r="K1710" s="36"/>
      <c r="L1710" s="36"/>
    </row>
    <row r="1711" spans="2:12" s="109" customFormat="1" ht="19.5">
      <c r="B1711" s="118"/>
      <c r="C1711" s="118"/>
      <c r="K1711" s="36"/>
      <c r="L1711" s="36"/>
    </row>
    <row r="1712" spans="2:12" s="109" customFormat="1" ht="19.5">
      <c r="B1712" s="118"/>
      <c r="C1712" s="118"/>
      <c r="K1712" s="36"/>
      <c r="L1712" s="36"/>
    </row>
    <row r="1713" spans="2:12" s="109" customFormat="1" ht="19.5">
      <c r="B1713" s="118"/>
      <c r="C1713" s="118"/>
      <c r="K1713" s="36"/>
      <c r="L1713" s="36"/>
    </row>
    <row r="1714" spans="2:12" s="109" customFormat="1" ht="19.5">
      <c r="B1714" s="118"/>
      <c r="C1714" s="118"/>
      <c r="K1714" s="36"/>
      <c r="L1714" s="36"/>
    </row>
    <row r="1715" spans="2:12" s="109" customFormat="1" ht="19.5">
      <c r="B1715" s="118"/>
      <c r="C1715" s="118"/>
      <c r="K1715" s="36"/>
      <c r="L1715" s="36"/>
    </row>
    <row r="1716" spans="2:12" s="109" customFormat="1" ht="19.5">
      <c r="B1716" s="118"/>
      <c r="C1716" s="118"/>
      <c r="K1716" s="36"/>
      <c r="L1716" s="36"/>
    </row>
    <row r="1717" spans="2:12" s="109" customFormat="1" ht="19.5">
      <c r="B1717" s="118"/>
      <c r="C1717" s="118"/>
      <c r="K1717" s="36"/>
      <c r="L1717" s="36"/>
    </row>
    <row r="1718" spans="2:12" s="109" customFormat="1" ht="19.5">
      <c r="B1718" s="118"/>
      <c r="C1718" s="118"/>
      <c r="K1718" s="36"/>
      <c r="L1718" s="36"/>
    </row>
    <row r="1719" spans="2:12" s="109" customFormat="1" ht="19.5">
      <c r="B1719" s="118"/>
      <c r="C1719" s="118"/>
      <c r="K1719" s="36"/>
      <c r="L1719" s="36"/>
    </row>
    <row r="1720" spans="2:12" s="109" customFormat="1" ht="19.5">
      <c r="B1720" s="118"/>
      <c r="C1720" s="118"/>
      <c r="K1720" s="36"/>
      <c r="L1720" s="36"/>
    </row>
    <row r="1721" spans="2:12" s="109" customFormat="1" ht="19.5">
      <c r="B1721" s="118"/>
      <c r="C1721" s="118"/>
      <c r="K1721" s="36"/>
      <c r="L1721" s="36"/>
    </row>
    <row r="1722" spans="2:12" s="109" customFormat="1" ht="19.5">
      <c r="B1722" s="118"/>
      <c r="C1722" s="118"/>
      <c r="K1722" s="36"/>
      <c r="L1722" s="36"/>
    </row>
    <row r="1723" spans="2:12" s="109" customFormat="1" ht="19.5">
      <c r="B1723" s="118"/>
      <c r="C1723" s="118"/>
      <c r="K1723" s="36"/>
      <c r="L1723" s="36"/>
    </row>
    <row r="1724" spans="2:12" s="109" customFormat="1" ht="19.5">
      <c r="B1724" s="118"/>
      <c r="C1724" s="118"/>
      <c r="K1724" s="36"/>
      <c r="L1724" s="36"/>
    </row>
    <row r="1725" spans="2:12" s="109" customFormat="1" ht="19.5">
      <c r="B1725" s="118"/>
      <c r="C1725" s="118"/>
      <c r="K1725" s="36"/>
      <c r="L1725" s="36"/>
    </row>
    <row r="1726" spans="2:12" s="109" customFormat="1" ht="19.5">
      <c r="B1726" s="118"/>
      <c r="C1726" s="118"/>
      <c r="K1726" s="36"/>
      <c r="L1726" s="36"/>
    </row>
    <row r="1727" spans="2:12" s="109" customFormat="1" ht="19.5">
      <c r="B1727" s="118"/>
      <c r="C1727" s="118"/>
      <c r="K1727" s="36"/>
      <c r="L1727" s="36"/>
    </row>
    <row r="1728" spans="2:12" s="109" customFormat="1" ht="19.5">
      <c r="B1728" s="118"/>
      <c r="C1728" s="118"/>
      <c r="K1728" s="36"/>
      <c r="L1728" s="36"/>
    </row>
    <row r="1729" spans="2:12" s="109" customFormat="1" ht="19.5">
      <c r="B1729" s="118"/>
      <c r="C1729" s="118"/>
      <c r="K1729" s="36"/>
      <c r="L1729" s="36"/>
    </row>
    <row r="1730" spans="2:12" s="109" customFormat="1" ht="19.5">
      <c r="B1730" s="118"/>
      <c r="C1730" s="118"/>
      <c r="K1730" s="36"/>
      <c r="L1730" s="36"/>
    </row>
    <row r="1731" spans="2:12" s="109" customFormat="1" ht="19.5">
      <c r="B1731" s="118"/>
      <c r="C1731" s="118"/>
      <c r="K1731" s="36"/>
      <c r="L1731" s="36"/>
    </row>
    <row r="1732" spans="2:12" s="109" customFormat="1" ht="19.5">
      <c r="B1732" s="118"/>
      <c r="C1732" s="118"/>
      <c r="K1732" s="36"/>
      <c r="L1732" s="36"/>
    </row>
    <row r="1733" spans="2:12" s="109" customFormat="1" ht="19.5">
      <c r="B1733" s="118"/>
      <c r="C1733" s="118"/>
      <c r="K1733" s="36"/>
      <c r="L1733" s="36"/>
    </row>
    <row r="1734" spans="2:12" s="109" customFormat="1" ht="19.5">
      <c r="B1734" s="118"/>
      <c r="C1734" s="118"/>
      <c r="K1734" s="36"/>
      <c r="L1734" s="36"/>
    </row>
    <row r="1735" spans="2:12" s="109" customFormat="1" ht="19.5">
      <c r="B1735" s="118"/>
      <c r="C1735" s="118"/>
      <c r="K1735" s="36"/>
      <c r="L1735" s="36"/>
    </row>
    <row r="1736" spans="2:12" s="109" customFormat="1" ht="19.5">
      <c r="B1736" s="118"/>
      <c r="C1736" s="118"/>
      <c r="K1736" s="36"/>
      <c r="L1736" s="36"/>
    </row>
    <row r="1737" spans="2:12" s="109" customFormat="1" ht="19.5">
      <c r="B1737" s="118"/>
      <c r="C1737" s="118"/>
      <c r="K1737" s="36"/>
      <c r="L1737" s="36"/>
    </row>
    <row r="1738" spans="2:12" s="109" customFormat="1" ht="19.5">
      <c r="B1738" s="118"/>
      <c r="C1738" s="118"/>
      <c r="K1738" s="36"/>
      <c r="L1738" s="36"/>
    </row>
    <row r="1739" spans="2:12" s="109" customFormat="1" ht="19.5">
      <c r="B1739" s="118"/>
      <c r="C1739" s="118"/>
      <c r="K1739" s="36"/>
      <c r="L1739" s="36"/>
    </row>
    <row r="1740" spans="2:12" s="109" customFormat="1" ht="19.5">
      <c r="B1740" s="118"/>
      <c r="C1740" s="118"/>
      <c r="K1740" s="36"/>
      <c r="L1740" s="36"/>
    </row>
    <row r="1741" spans="2:12" s="109" customFormat="1" ht="19.5">
      <c r="B1741" s="118"/>
      <c r="C1741" s="118"/>
      <c r="K1741" s="36"/>
      <c r="L1741" s="36"/>
    </row>
    <row r="1742" spans="2:12" s="109" customFormat="1" ht="19.5">
      <c r="B1742" s="118"/>
      <c r="C1742" s="118"/>
      <c r="K1742" s="36"/>
      <c r="L1742" s="36"/>
    </row>
    <row r="1743" spans="2:12" s="109" customFormat="1" ht="19.5">
      <c r="B1743" s="118"/>
      <c r="C1743" s="118"/>
      <c r="K1743" s="36"/>
      <c r="L1743" s="36"/>
    </row>
    <row r="1744" spans="2:12" s="109" customFormat="1" ht="19.5">
      <c r="B1744" s="118"/>
      <c r="C1744" s="118"/>
      <c r="K1744" s="36"/>
      <c r="L1744" s="36"/>
    </row>
    <row r="1745" spans="2:12" s="109" customFormat="1" ht="19.5">
      <c r="B1745" s="118"/>
      <c r="C1745" s="118"/>
      <c r="K1745" s="36"/>
      <c r="L1745" s="36"/>
    </row>
    <row r="1746" spans="2:12" s="109" customFormat="1" ht="19.5">
      <c r="B1746" s="118"/>
      <c r="C1746" s="118"/>
      <c r="K1746" s="36"/>
      <c r="L1746" s="36"/>
    </row>
    <row r="1747" spans="2:12" s="109" customFormat="1" ht="19.5">
      <c r="B1747" s="118"/>
      <c r="C1747" s="118"/>
      <c r="K1747" s="36"/>
      <c r="L1747" s="36"/>
    </row>
    <row r="1748" spans="2:12" s="109" customFormat="1" ht="19.5">
      <c r="B1748" s="118"/>
      <c r="C1748" s="118"/>
      <c r="K1748" s="36"/>
      <c r="L1748" s="36"/>
    </row>
    <row r="1749" spans="2:12" s="109" customFormat="1" ht="19.5">
      <c r="B1749" s="118"/>
      <c r="C1749" s="118"/>
      <c r="K1749" s="36"/>
      <c r="L1749" s="36"/>
    </row>
    <row r="1750" spans="2:12" s="109" customFormat="1" ht="19.5">
      <c r="B1750" s="118"/>
      <c r="C1750" s="118"/>
      <c r="K1750" s="36"/>
      <c r="L1750" s="36"/>
    </row>
    <row r="1751" spans="2:12" s="109" customFormat="1" ht="19.5">
      <c r="B1751" s="118"/>
      <c r="C1751" s="118"/>
      <c r="K1751" s="36"/>
      <c r="L1751" s="36"/>
    </row>
    <row r="1752" spans="2:12" s="109" customFormat="1" ht="19.5">
      <c r="B1752" s="118"/>
      <c r="C1752" s="118"/>
      <c r="K1752" s="36"/>
      <c r="L1752" s="36"/>
    </row>
    <row r="1753" spans="2:12" s="109" customFormat="1" ht="19.5">
      <c r="B1753" s="118"/>
      <c r="C1753" s="118"/>
      <c r="K1753" s="36"/>
      <c r="L1753" s="36"/>
    </row>
    <row r="1754" spans="2:12" s="109" customFormat="1" ht="19.5">
      <c r="B1754" s="118"/>
      <c r="C1754" s="118"/>
      <c r="K1754" s="36"/>
      <c r="L1754" s="36"/>
    </row>
    <row r="1755" spans="2:12" s="109" customFormat="1" ht="19.5">
      <c r="B1755" s="118"/>
      <c r="C1755" s="118"/>
      <c r="K1755" s="36"/>
      <c r="L1755" s="36"/>
    </row>
    <row r="1756" spans="2:12" s="109" customFormat="1" ht="19.5">
      <c r="B1756" s="118"/>
      <c r="C1756" s="118"/>
      <c r="K1756" s="36"/>
      <c r="L1756" s="36"/>
    </row>
    <row r="1757" spans="2:12" s="109" customFormat="1" ht="19.5">
      <c r="B1757" s="118"/>
      <c r="C1757" s="118"/>
      <c r="K1757" s="36"/>
      <c r="L1757" s="36"/>
    </row>
    <row r="1758" spans="2:12" s="109" customFormat="1" ht="19.5">
      <c r="B1758" s="118"/>
      <c r="C1758" s="118"/>
      <c r="K1758" s="36"/>
      <c r="L1758" s="36"/>
    </row>
    <row r="1759" spans="2:12" s="109" customFormat="1" ht="19.5">
      <c r="B1759" s="118"/>
      <c r="C1759" s="118"/>
      <c r="K1759" s="36"/>
      <c r="L1759" s="36"/>
    </row>
    <row r="1760" spans="2:12" s="109" customFormat="1" ht="19.5">
      <c r="B1760" s="118"/>
      <c r="C1760" s="118"/>
      <c r="K1760" s="36"/>
      <c r="L1760" s="36"/>
    </row>
    <row r="1761" spans="2:12" s="109" customFormat="1" ht="19.5">
      <c r="B1761" s="118"/>
      <c r="C1761" s="118"/>
      <c r="K1761" s="36"/>
      <c r="L1761" s="36"/>
    </row>
    <row r="1762" spans="2:12" s="109" customFormat="1" ht="19.5">
      <c r="B1762" s="118"/>
      <c r="C1762" s="118"/>
      <c r="K1762" s="36"/>
      <c r="L1762" s="36"/>
    </row>
    <row r="1763" spans="2:12" s="109" customFormat="1" ht="19.5">
      <c r="B1763" s="118"/>
      <c r="C1763" s="118"/>
      <c r="K1763" s="36"/>
      <c r="L1763" s="36"/>
    </row>
    <row r="1764" spans="2:12" s="109" customFormat="1" ht="19.5">
      <c r="B1764" s="118"/>
      <c r="C1764" s="118"/>
      <c r="K1764" s="36"/>
      <c r="L1764" s="36"/>
    </row>
    <row r="1765" spans="2:12" s="109" customFormat="1" ht="19.5">
      <c r="B1765" s="118"/>
      <c r="C1765" s="118"/>
      <c r="K1765" s="36"/>
      <c r="L1765" s="36"/>
    </row>
    <row r="1766" spans="2:12" s="109" customFormat="1" ht="19.5">
      <c r="B1766" s="118"/>
      <c r="C1766" s="118"/>
      <c r="K1766" s="36"/>
      <c r="L1766" s="36"/>
    </row>
    <row r="1767" spans="2:12" s="109" customFormat="1" ht="19.5">
      <c r="B1767" s="118"/>
      <c r="C1767" s="118"/>
      <c r="K1767" s="36"/>
      <c r="L1767" s="36"/>
    </row>
    <row r="1768" spans="2:12" s="109" customFormat="1" ht="19.5">
      <c r="B1768" s="118"/>
      <c r="C1768" s="118"/>
      <c r="K1768" s="36"/>
      <c r="L1768" s="36"/>
    </row>
    <row r="1769" spans="2:12" s="109" customFormat="1" ht="19.5">
      <c r="B1769" s="118"/>
      <c r="C1769" s="118"/>
      <c r="K1769" s="36"/>
      <c r="L1769" s="36"/>
    </row>
    <row r="1770" spans="2:12" s="109" customFormat="1" ht="19.5">
      <c r="B1770" s="118"/>
      <c r="C1770" s="118"/>
      <c r="K1770" s="36"/>
      <c r="L1770" s="36"/>
    </row>
    <row r="1771" spans="2:12" s="109" customFormat="1" ht="19.5">
      <c r="B1771" s="118"/>
      <c r="C1771" s="118"/>
      <c r="K1771" s="36"/>
      <c r="L1771" s="36"/>
    </row>
    <row r="1772" spans="2:12" s="109" customFormat="1" ht="19.5">
      <c r="B1772" s="118"/>
      <c r="C1772" s="118"/>
      <c r="K1772" s="36"/>
      <c r="L1772" s="36"/>
    </row>
    <row r="1773" spans="2:12" s="109" customFormat="1" ht="19.5">
      <c r="B1773" s="118"/>
      <c r="C1773" s="118"/>
      <c r="K1773" s="36"/>
      <c r="L1773" s="36"/>
    </row>
    <row r="1774" spans="2:12" s="109" customFormat="1" ht="19.5">
      <c r="B1774" s="118"/>
      <c r="C1774" s="118"/>
      <c r="K1774" s="36"/>
      <c r="L1774" s="36"/>
    </row>
    <row r="1775" spans="2:12" s="109" customFormat="1" ht="19.5">
      <c r="B1775" s="118"/>
      <c r="C1775" s="118"/>
      <c r="K1775" s="36"/>
      <c r="L1775" s="36"/>
    </row>
    <row r="1776" spans="2:12" s="109" customFormat="1" ht="19.5">
      <c r="B1776" s="118"/>
      <c r="C1776" s="118"/>
      <c r="K1776" s="36"/>
      <c r="L1776" s="36"/>
    </row>
    <row r="1777" spans="2:12" s="109" customFormat="1" ht="19.5">
      <c r="B1777" s="118"/>
      <c r="C1777" s="118"/>
      <c r="K1777" s="36"/>
      <c r="L1777" s="36"/>
    </row>
    <row r="1778" spans="2:12" s="109" customFormat="1" ht="19.5">
      <c r="B1778" s="118"/>
      <c r="C1778" s="118"/>
      <c r="K1778" s="36"/>
      <c r="L1778" s="36"/>
    </row>
    <row r="1779" spans="2:12" s="109" customFormat="1" ht="19.5">
      <c r="B1779" s="118"/>
      <c r="C1779" s="118"/>
      <c r="K1779" s="36"/>
      <c r="L1779" s="36"/>
    </row>
    <row r="1780" spans="2:12" s="109" customFormat="1" ht="19.5">
      <c r="B1780" s="118"/>
      <c r="C1780" s="118"/>
      <c r="K1780" s="36"/>
      <c r="L1780" s="36"/>
    </row>
    <row r="1781" spans="2:12" s="109" customFormat="1" ht="19.5">
      <c r="B1781" s="118"/>
      <c r="C1781" s="118"/>
      <c r="K1781" s="36"/>
      <c r="L1781" s="36"/>
    </row>
    <row r="1782" spans="2:12" s="109" customFormat="1" ht="19.5">
      <c r="B1782" s="118"/>
      <c r="C1782" s="118"/>
      <c r="K1782" s="36"/>
      <c r="L1782" s="36"/>
    </row>
    <row r="1783" spans="2:12" s="109" customFormat="1" ht="19.5">
      <c r="B1783" s="118"/>
      <c r="C1783" s="118"/>
      <c r="K1783" s="36"/>
      <c r="L1783" s="36"/>
    </row>
    <row r="1784" spans="2:12" s="109" customFormat="1" ht="19.5">
      <c r="B1784" s="118"/>
      <c r="C1784" s="118"/>
      <c r="K1784" s="36"/>
      <c r="L1784" s="36"/>
    </row>
    <row r="1785" spans="2:12" s="109" customFormat="1" ht="19.5">
      <c r="B1785" s="118"/>
      <c r="C1785" s="118"/>
      <c r="K1785" s="36"/>
      <c r="L1785" s="36"/>
    </row>
    <row r="1786" spans="2:12" s="109" customFormat="1" ht="19.5">
      <c r="B1786" s="118"/>
      <c r="C1786" s="118"/>
      <c r="K1786" s="36"/>
      <c r="L1786" s="36"/>
    </row>
    <row r="1787" spans="2:12" s="109" customFormat="1" ht="19.5">
      <c r="B1787" s="118"/>
      <c r="C1787" s="118"/>
      <c r="K1787" s="36"/>
      <c r="L1787" s="36"/>
    </row>
    <row r="1788" spans="2:12" s="109" customFormat="1" ht="19.5">
      <c r="B1788" s="118"/>
      <c r="C1788" s="118"/>
      <c r="K1788" s="36"/>
      <c r="L1788" s="36"/>
    </row>
    <row r="1789" spans="2:12" s="109" customFormat="1" ht="19.5">
      <c r="B1789" s="118"/>
      <c r="C1789" s="118"/>
      <c r="K1789" s="36"/>
      <c r="L1789" s="36"/>
    </row>
    <row r="1790" spans="2:12" s="109" customFormat="1" ht="19.5">
      <c r="B1790" s="118"/>
      <c r="C1790" s="118"/>
      <c r="K1790" s="36"/>
      <c r="L1790" s="36"/>
    </row>
    <row r="1791" spans="2:12" s="109" customFormat="1" ht="19.5">
      <c r="B1791" s="118"/>
      <c r="C1791" s="118"/>
      <c r="K1791" s="36"/>
      <c r="L1791" s="36"/>
    </row>
    <row r="1792" spans="2:12" s="109" customFormat="1" ht="19.5">
      <c r="B1792" s="118"/>
      <c r="C1792" s="118"/>
      <c r="K1792" s="36"/>
      <c r="L1792" s="36"/>
    </row>
    <row r="1793" spans="2:12" s="109" customFormat="1" ht="19.5">
      <c r="B1793" s="118"/>
      <c r="C1793" s="118"/>
      <c r="K1793" s="36"/>
      <c r="L1793" s="36"/>
    </row>
    <row r="1794" spans="2:12" s="109" customFormat="1" ht="19.5">
      <c r="B1794" s="118"/>
      <c r="C1794" s="118"/>
      <c r="K1794" s="36"/>
      <c r="L1794" s="36"/>
    </row>
    <row r="1795" spans="2:12" s="109" customFormat="1" ht="19.5">
      <c r="B1795" s="118"/>
      <c r="C1795" s="118"/>
      <c r="K1795" s="36"/>
      <c r="L1795" s="36"/>
    </row>
    <row r="1796" spans="2:12" s="109" customFormat="1" ht="19.5">
      <c r="B1796" s="118"/>
      <c r="C1796" s="118"/>
      <c r="K1796" s="36"/>
      <c r="L1796" s="36"/>
    </row>
    <row r="1797" spans="2:12" s="109" customFormat="1" ht="19.5">
      <c r="B1797" s="118"/>
      <c r="C1797" s="118"/>
      <c r="K1797" s="36"/>
      <c r="L1797" s="36"/>
    </row>
    <row r="1798" spans="2:12" s="109" customFormat="1" ht="19.5">
      <c r="B1798" s="118"/>
      <c r="C1798" s="118"/>
      <c r="K1798" s="36"/>
      <c r="L1798" s="36"/>
    </row>
    <row r="1799" spans="2:12" s="109" customFormat="1" ht="19.5">
      <c r="B1799" s="118"/>
      <c r="C1799" s="118"/>
      <c r="K1799" s="36"/>
      <c r="L1799" s="36"/>
    </row>
    <row r="1800" spans="2:12" s="109" customFormat="1" ht="19.5">
      <c r="B1800" s="118"/>
      <c r="C1800" s="118"/>
      <c r="K1800" s="36"/>
      <c r="L1800" s="36"/>
    </row>
    <row r="1801" spans="2:12" s="109" customFormat="1" ht="19.5">
      <c r="B1801" s="118"/>
      <c r="C1801" s="118"/>
      <c r="K1801" s="36"/>
      <c r="L1801" s="36"/>
    </row>
    <row r="1802" spans="2:12" s="109" customFormat="1" ht="19.5">
      <c r="B1802" s="118"/>
      <c r="C1802" s="118"/>
      <c r="K1802" s="36"/>
      <c r="L1802" s="36"/>
    </row>
    <row r="1803" spans="2:12" s="109" customFormat="1" ht="19.5">
      <c r="B1803" s="118"/>
      <c r="C1803" s="118"/>
      <c r="K1803" s="36"/>
      <c r="L1803" s="36"/>
    </row>
    <row r="1804" spans="2:12" s="109" customFormat="1" ht="19.5">
      <c r="B1804" s="118"/>
      <c r="C1804" s="118"/>
      <c r="K1804" s="36"/>
      <c r="L1804" s="36"/>
    </row>
    <row r="1805" spans="2:12" s="109" customFormat="1" ht="19.5">
      <c r="B1805" s="118"/>
      <c r="C1805" s="118"/>
      <c r="K1805" s="36"/>
      <c r="L1805" s="36"/>
    </row>
    <row r="1806" spans="2:12" s="109" customFormat="1" ht="19.5">
      <c r="B1806" s="118"/>
      <c r="C1806" s="118"/>
      <c r="K1806" s="36"/>
      <c r="L1806" s="36"/>
    </row>
    <row r="1807" spans="2:12" s="109" customFormat="1" ht="19.5">
      <c r="B1807" s="118"/>
      <c r="C1807" s="118"/>
      <c r="K1807" s="36"/>
      <c r="L1807" s="36"/>
    </row>
    <row r="1808" spans="2:12" s="109" customFormat="1" ht="19.5">
      <c r="B1808" s="118"/>
      <c r="C1808" s="118"/>
      <c r="K1808" s="36"/>
      <c r="L1808" s="36"/>
    </row>
    <row r="1809" spans="2:12" s="109" customFormat="1" ht="19.5">
      <c r="B1809" s="118"/>
      <c r="C1809" s="118"/>
      <c r="K1809" s="36"/>
      <c r="L1809" s="36"/>
    </row>
    <row r="1810" spans="2:12" s="109" customFormat="1" ht="19.5">
      <c r="B1810" s="118"/>
      <c r="C1810" s="118"/>
      <c r="K1810" s="36"/>
      <c r="L1810" s="36"/>
    </row>
    <row r="1811" spans="2:12" s="109" customFormat="1" ht="19.5">
      <c r="B1811" s="118"/>
      <c r="C1811" s="118"/>
      <c r="K1811" s="36"/>
      <c r="L1811" s="36"/>
    </row>
    <row r="1812" spans="2:12" s="109" customFormat="1" ht="19.5">
      <c r="B1812" s="118"/>
      <c r="C1812" s="118"/>
      <c r="K1812" s="36"/>
      <c r="L1812" s="36"/>
    </row>
    <row r="1813" spans="2:12" s="109" customFormat="1" ht="19.5">
      <c r="B1813" s="118"/>
      <c r="C1813" s="118"/>
      <c r="K1813" s="36"/>
      <c r="L1813" s="36"/>
    </row>
    <row r="1814" spans="2:12" s="109" customFormat="1" ht="19.5">
      <c r="B1814" s="118"/>
      <c r="C1814" s="118"/>
      <c r="K1814" s="36"/>
      <c r="L1814" s="36"/>
    </row>
    <row r="1815" spans="2:12" s="109" customFormat="1" ht="19.5">
      <c r="B1815" s="118"/>
      <c r="C1815" s="118"/>
      <c r="K1815" s="36"/>
      <c r="L1815" s="36"/>
    </row>
    <row r="1816" spans="2:12" s="109" customFormat="1" ht="19.5">
      <c r="B1816" s="118"/>
      <c r="C1816" s="118"/>
      <c r="K1816" s="36"/>
      <c r="L1816" s="36"/>
    </row>
    <row r="1817" spans="2:12" s="109" customFormat="1" ht="19.5">
      <c r="B1817" s="118"/>
      <c r="C1817" s="118"/>
      <c r="K1817" s="36"/>
      <c r="L1817" s="36"/>
    </row>
    <row r="1818" spans="2:12" s="109" customFormat="1" ht="19.5">
      <c r="B1818" s="118"/>
      <c r="C1818" s="118"/>
      <c r="K1818" s="36"/>
      <c r="L1818" s="36"/>
    </row>
    <row r="1819" spans="2:12" s="109" customFormat="1" ht="19.5">
      <c r="B1819" s="118"/>
      <c r="C1819" s="118"/>
      <c r="K1819" s="36"/>
      <c r="L1819" s="36"/>
    </row>
    <row r="1820" spans="2:12" s="109" customFormat="1" ht="19.5">
      <c r="B1820" s="118"/>
      <c r="C1820" s="118"/>
      <c r="K1820" s="36"/>
      <c r="L1820" s="36"/>
    </row>
    <row r="1821" spans="2:12" s="109" customFormat="1" ht="19.5">
      <c r="B1821" s="118"/>
      <c r="C1821" s="118"/>
      <c r="K1821" s="36"/>
      <c r="L1821" s="36"/>
    </row>
    <row r="1822" spans="2:12" s="109" customFormat="1" ht="19.5">
      <c r="B1822" s="118"/>
      <c r="C1822" s="118"/>
      <c r="K1822" s="36"/>
      <c r="L1822" s="36"/>
    </row>
    <row r="1823" spans="2:12" s="109" customFormat="1" ht="19.5">
      <c r="B1823" s="118"/>
      <c r="C1823" s="118"/>
      <c r="K1823" s="36"/>
      <c r="L1823" s="36"/>
    </row>
    <row r="1824" spans="2:12" s="109" customFormat="1" ht="19.5">
      <c r="B1824" s="118"/>
      <c r="C1824" s="118"/>
      <c r="K1824" s="36"/>
      <c r="L1824" s="36"/>
    </row>
    <row r="1825" spans="2:12" s="109" customFormat="1" ht="19.5">
      <c r="B1825" s="118"/>
      <c r="C1825" s="118"/>
      <c r="K1825" s="36"/>
      <c r="L1825" s="36"/>
    </row>
    <row r="1826" spans="2:12" s="109" customFormat="1" ht="19.5">
      <c r="B1826" s="118"/>
      <c r="C1826" s="118"/>
      <c r="K1826" s="36"/>
      <c r="L1826" s="36"/>
    </row>
    <row r="1827" spans="2:12" s="109" customFormat="1" ht="19.5">
      <c r="B1827" s="118"/>
      <c r="C1827" s="118"/>
      <c r="K1827" s="36"/>
      <c r="L1827" s="36"/>
    </row>
    <row r="1828" spans="2:12" s="109" customFormat="1" ht="19.5">
      <c r="B1828" s="118"/>
      <c r="C1828" s="118"/>
      <c r="K1828" s="36"/>
      <c r="L1828" s="36"/>
    </row>
    <row r="1829" spans="2:12" s="109" customFormat="1" ht="19.5">
      <c r="B1829" s="118"/>
      <c r="C1829" s="118"/>
      <c r="K1829" s="36"/>
      <c r="L1829" s="36"/>
    </row>
    <row r="1830" spans="2:12" s="109" customFormat="1" ht="19.5">
      <c r="B1830" s="118"/>
      <c r="C1830" s="118"/>
      <c r="K1830" s="36"/>
      <c r="L1830" s="36"/>
    </row>
    <row r="1831" spans="2:12" s="109" customFormat="1" ht="19.5">
      <c r="B1831" s="118"/>
      <c r="C1831" s="118"/>
      <c r="K1831" s="36"/>
      <c r="L1831" s="36"/>
    </row>
    <row r="1832" spans="2:12" s="109" customFormat="1" ht="19.5">
      <c r="B1832" s="118"/>
      <c r="C1832" s="118"/>
      <c r="K1832" s="36"/>
      <c r="L1832" s="36"/>
    </row>
    <row r="1833" spans="2:12" s="109" customFormat="1" ht="19.5">
      <c r="B1833" s="118"/>
      <c r="C1833" s="118"/>
      <c r="K1833" s="36"/>
      <c r="L1833" s="36"/>
    </row>
    <row r="1834" spans="2:12" s="109" customFormat="1" ht="19.5">
      <c r="B1834" s="118"/>
      <c r="C1834" s="118"/>
      <c r="K1834" s="36"/>
      <c r="L1834" s="36"/>
    </row>
    <row r="1835" spans="2:12" s="109" customFormat="1" ht="19.5">
      <c r="B1835" s="118"/>
      <c r="C1835" s="118"/>
      <c r="K1835" s="36"/>
      <c r="L1835" s="36"/>
    </row>
    <row r="1836" spans="2:12" s="109" customFormat="1" ht="19.5">
      <c r="B1836" s="118"/>
      <c r="C1836" s="118"/>
      <c r="K1836" s="36"/>
      <c r="L1836" s="36"/>
    </row>
    <row r="1837" spans="2:12" s="109" customFormat="1" ht="19.5">
      <c r="B1837" s="118"/>
      <c r="C1837" s="118"/>
      <c r="K1837" s="36"/>
      <c r="L1837" s="36"/>
    </row>
    <row r="1838" spans="2:12" s="109" customFormat="1" ht="19.5">
      <c r="B1838" s="118"/>
      <c r="C1838" s="118"/>
      <c r="K1838" s="36"/>
      <c r="L1838" s="36"/>
    </row>
    <row r="1839" spans="2:12" s="109" customFormat="1" ht="19.5">
      <c r="B1839" s="118"/>
      <c r="C1839" s="118"/>
      <c r="K1839" s="36"/>
      <c r="L1839" s="36"/>
    </row>
    <row r="1840" spans="2:12" s="109" customFormat="1" ht="19.5">
      <c r="B1840" s="118"/>
      <c r="C1840" s="118"/>
      <c r="K1840" s="36"/>
      <c r="L1840" s="36"/>
    </row>
    <row r="1841" spans="2:12" s="109" customFormat="1" ht="19.5">
      <c r="B1841" s="118"/>
      <c r="C1841" s="118"/>
      <c r="K1841" s="36"/>
      <c r="L1841" s="36"/>
    </row>
    <row r="1842" spans="2:12" s="109" customFormat="1" ht="19.5">
      <c r="B1842" s="118"/>
      <c r="C1842" s="118"/>
      <c r="K1842" s="36"/>
      <c r="L1842" s="36"/>
    </row>
    <row r="1843" spans="2:12" s="109" customFormat="1" ht="19.5">
      <c r="B1843" s="118"/>
      <c r="C1843" s="118"/>
      <c r="K1843" s="36"/>
      <c r="L1843" s="36"/>
    </row>
    <row r="1844" spans="2:12" s="109" customFormat="1" ht="19.5">
      <c r="B1844" s="118"/>
      <c r="C1844" s="118"/>
      <c r="K1844" s="36"/>
      <c r="L1844" s="36"/>
    </row>
    <row r="1845" spans="2:12" s="109" customFormat="1" ht="19.5">
      <c r="B1845" s="118"/>
      <c r="C1845" s="118"/>
      <c r="K1845" s="36"/>
      <c r="L1845" s="36"/>
    </row>
    <row r="1846" spans="2:12" s="109" customFormat="1" ht="19.5">
      <c r="B1846" s="118"/>
      <c r="C1846" s="118"/>
      <c r="K1846" s="36"/>
      <c r="L1846" s="36"/>
    </row>
    <row r="1847" spans="2:12" s="109" customFormat="1" ht="19.5">
      <c r="B1847" s="118"/>
      <c r="C1847" s="118"/>
      <c r="K1847" s="36"/>
      <c r="L1847" s="36"/>
    </row>
    <row r="1848" spans="2:12" s="109" customFormat="1" ht="19.5">
      <c r="B1848" s="118"/>
      <c r="C1848" s="118"/>
      <c r="K1848" s="36"/>
      <c r="L1848" s="36"/>
    </row>
    <row r="1849" spans="2:12" s="109" customFormat="1" ht="19.5">
      <c r="B1849" s="118"/>
      <c r="C1849" s="118"/>
      <c r="K1849" s="36"/>
      <c r="L1849" s="36"/>
    </row>
    <row r="1850" spans="2:12" s="109" customFormat="1" ht="19.5">
      <c r="B1850" s="118"/>
      <c r="C1850" s="118"/>
      <c r="K1850" s="36"/>
      <c r="L1850" s="36"/>
    </row>
    <row r="1851" spans="2:12" s="109" customFormat="1" ht="19.5">
      <c r="B1851" s="118"/>
      <c r="C1851" s="118"/>
      <c r="K1851" s="36"/>
      <c r="L1851" s="36"/>
    </row>
    <row r="1852" spans="2:12" s="109" customFormat="1" ht="19.5">
      <c r="B1852" s="118"/>
      <c r="C1852" s="118"/>
      <c r="K1852" s="36"/>
      <c r="L1852" s="36"/>
    </row>
    <row r="1853" spans="2:12" s="109" customFormat="1" ht="19.5">
      <c r="B1853" s="118"/>
      <c r="C1853" s="118"/>
      <c r="K1853" s="36"/>
      <c r="L1853" s="36"/>
    </row>
    <row r="1854" spans="2:12" s="109" customFormat="1" ht="19.5">
      <c r="B1854" s="118"/>
      <c r="C1854" s="118"/>
      <c r="K1854" s="36"/>
      <c r="L1854" s="36"/>
    </row>
    <row r="1855" spans="2:12" s="109" customFormat="1" ht="19.5">
      <c r="B1855" s="118"/>
      <c r="C1855" s="118"/>
      <c r="K1855" s="36"/>
      <c r="L1855" s="36"/>
    </row>
    <row r="1856" spans="2:12" s="109" customFormat="1" ht="19.5">
      <c r="B1856" s="118"/>
      <c r="C1856" s="118"/>
      <c r="K1856" s="36"/>
      <c r="L1856" s="36"/>
    </row>
    <row r="1857" spans="2:12" s="109" customFormat="1" ht="19.5">
      <c r="B1857" s="118"/>
      <c r="C1857" s="118"/>
      <c r="K1857" s="36"/>
      <c r="L1857" s="36"/>
    </row>
    <row r="1858" spans="2:12" s="109" customFormat="1" ht="19.5">
      <c r="B1858" s="118"/>
      <c r="C1858" s="118"/>
      <c r="K1858" s="36"/>
      <c r="L1858" s="36"/>
    </row>
    <row r="1859" spans="2:12" s="109" customFormat="1" ht="19.5">
      <c r="B1859" s="118"/>
      <c r="C1859" s="118"/>
      <c r="K1859" s="36"/>
      <c r="L1859" s="36"/>
    </row>
    <row r="1860" spans="2:12" s="109" customFormat="1" ht="19.5">
      <c r="B1860" s="118"/>
      <c r="C1860" s="118"/>
      <c r="K1860" s="36"/>
      <c r="L1860" s="36"/>
    </row>
    <row r="1861" spans="2:12" s="109" customFormat="1" ht="19.5">
      <c r="B1861" s="118"/>
      <c r="C1861" s="118"/>
      <c r="K1861" s="36"/>
      <c r="L1861" s="36"/>
    </row>
    <row r="1862" spans="2:12" s="109" customFormat="1" ht="19.5">
      <c r="B1862" s="118"/>
      <c r="C1862" s="118"/>
      <c r="K1862" s="36"/>
      <c r="L1862" s="36"/>
    </row>
    <row r="1863" spans="2:12" s="109" customFormat="1" ht="19.5">
      <c r="B1863" s="118"/>
      <c r="C1863" s="118"/>
      <c r="K1863" s="36"/>
      <c r="L1863" s="36"/>
    </row>
    <row r="1864" spans="2:12" s="109" customFormat="1" ht="19.5">
      <c r="B1864" s="118"/>
      <c r="C1864" s="118"/>
      <c r="K1864" s="36"/>
      <c r="L1864" s="36"/>
    </row>
    <row r="1865" spans="2:12" s="109" customFormat="1" ht="19.5">
      <c r="B1865" s="118"/>
      <c r="C1865" s="118"/>
      <c r="K1865" s="36"/>
      <c r="L1865" s="36"/>
    </row>
    <row r="1866" spans="2:12" s="109" customFormat="1" ht="19.5">
      <c r="B1866" s="118"/>
      <c r="C1866" s="118"/>
      <c r="K1866" s="36"/>
      <c r="L1866" s="36"/>
    </row>
    <row r="1867" spans="2:12" s="109" customFormat="1" ht="19.5">
      <c r="B1867" s="118"/>
      <c r="C1867" s="118"/>
      <c r="K1867" s="36"/>
      <c r="L1867" s="36"/>
    </row>
    <row r="1868" spans="2:12" s="109" customFormat="1" ht="19.5">
      <c r="B1868" s="118"/>
      <c r="C1868" s="118"/>
      <c r="K1868" s="36"/>
      <c r="L1868" s="36"/>
    </row>
    <row r="1869" spans="2:12" s="109" customFormat="1" ht="19.5">
      <c r="B1869" s="118"/>
      <c r="C1869" s="118"/>
      <c r="K1869" s="36"/>
      <c r="L1869" s="36"/>
    </row>
    <row r="1870" spans="2:12" s="109" customFormat="1" ht="19.5">
      <c r="B1870" s="118"/>
      <c r="C1870" s="118"/>
      <c r="K1870" s="36"/>
      <c r="L1870" s="36"/>
    </row>
    <row r="1871" spans="2:12" s="109" customFormat="1" ht="19.5">
      <c r="B1871" s="118"/>
      <c r="C1871" s="118"/>
      <c r="K1871" s="36"/>
      <c r="L1871" s="36"/>
    </row>
    <row r="1872" spans="2:12" s="109" customFormat="1" ht="19.5">
      <c r="B1872" s="118"/>
      <c r="C1872" s="118"/>
      <c r="K1872" s="36"/>
      <c r="L1872" s="36"/>
    </row>
    <row r="1873" spans="2:12" s="109" customFormat="1" ht="19.5">
      <c r="B1873" s="118"/>
      <c r="C1873" s="118"/>
      <c r="K1873" s="36"/>
      <c r="L1873" s="36"/>
    </row>
    <row r="1874" spans="2:12" s="109" customFormat="1" ht="19.5">
      <c r="B1874" s="118"/>
      <c r="C1874" s="118"/>
      <c r="K1874" s="36"/>
      <c r="L1874" s="36"/>
    </row>
    <row r="1875" spans="2:12" s="109" customFormat="1" ht="19.5">
      <c r="B1875" s="118"/>
      <c r="C1875" s="118"/>
      <c r="K1875" s="36"/>
      <c r="L1875" s="36"/>
    </row>
    <row r="1876" spans="2:12" s="109" customFormat="1" ht="19.5">
      <c r="B1876" s="118"/>
      <c r="C1876" s="118"/>
      <c r="K1876" s="36"/>
      <c r="L1876" s="36"/>
    </row>
    <row r="1877" spans="2:12" s="109" customFormat="1" ht="19.5">
      <c r="B1877" s="118"/>
      <c r="C1877" s="118"/>
      <c r="K1877" s="36"/>
      <c r="L1877" s="36"/>
    </row>
    <row r="1878" spans="2:12" s="109" customFormat="1" ht="19.5">
      <c r="B1878" s="118"/>
      <c r="C1878" s="118"/>
      <c r="K1878" s="36"/>
      <c r="L1878" s="36"/>
    </row>
    <row r="1879" spans="2:12" s="109" customFormat="1" ht="19.5">
      <c r="B1879" s="118"/>
      <c r="C1879" s="118"/>
      <c r="K1879" s="36"/>
      <c r="L1879" s="36"/>
    </row>
    <row r="1880" spans="2:12" s="109" customFormat="1" ht="19.5">
      <c r="B1880" s="118"/>
      <c r="C1880" s="118"/>
      <c r="K1880" s="36"/>
      <c r="L1880" s="36"/>
    </row>
    <row r="1881" spans="2:12" s="109" customFormat="1" ht="19.5">
      <c r="B1881" s="118"/>
      <c r="C1881" s="118"/>
      <c r="K1881" s="36"/>
      <c r="L1881" s="36"/>
    </row>
    <row r="1882" spans="2:12" s="109" customFormat="1" ht="19.5">
      <c r="B1882" s="118"/>
      <c r="C1882" s="118"/>
      <c r="K1882" s="36"/>
      <c r="L1882" s="36"/>
    </row>
    <row r="1883" spans="2:12" s="109" customFormat="1" ht="19.5">
      <c r="B1883" s="118"/>
      <c r="C1883" s="118"/>
      <c r="K1883" s="36"/>
      <c r="L1883" s="36"/>
    </row>
    <row r="1884" spans="2:12" s="109" customFormat="1" ht="19.5">
      <c r="B1884" s="118"/>
      <c r="C1884" s="118"/>
      <c r="K1884" s="36"/>
      <c r="L1884" s="36"/>
    </row>
    <row r="1885" spans="2:12" s="109" customFormat="1" ht="19.5">
      <c r="B1885" s="118"/>
      <c r="C1885" s="118"/>
      <c r="K1885" s="36"/>
      <c r="L1885" s="36"/>
    </row>
    <row r="1886" spans="2:12" s="109" customFormat="1" ht="19.5">
      <c r="B1886" s="118"/>
      <c r="C1886" s="118"/>
      <c r="K1886" s="36"/>
      <c r="L1886" s="36"/>
    </row>
    <row r="1887" spans="2:12" s="109" customFormat="1" ht="19.5">
      <c r="B1887" s="118"/>
      <c r="C1887" s="118"/>
      <c r="K1887" s="36"/>
      <c r="L1887" s="36"/>
    </row>
    <row r="1888" spans="2:12" s="109" customFormat="1" ht="19.5">
      <c r="B1888" s="118"/>
      <c r="C1888" s="118"/>
      <c r="K1888" s="36"/>
      <c r="L1888" s="36"/>
    </row>
    <row r="1889" spans="2:12" s="109" customFormat="1" ht="19.5">
      <c r="B1889" s="118"/>
      <c r="C1889" s="118"/>
      <c r="K1889" s="36"/>
      <c r="L1889" s="36"/>
    </row>
    <row r="1890" spans="2:12" s="109" customFormat="1" ht="19.5">
      <c r="B1890" s="118"/>
      <c r="C1890" s="118"/>
      <c r="K1890" s="36"/>
      <c r="L1890" s="36"/>
    </row>
    <row r="1891" spans="2:12" s="109" customFormat="1" ht="19.5">
      <c r="B1891" s="118"/>
      <c r="C1891" s="118"/>
      <c r="K1891" s="36"/>
      <c r="L1891" s="36"/>
    </row>
    <row r="1892" spans="2:12" s="109" customFormat="1" ht="19.5">
      <c r="B1892" s="118"/>
      <c r="C1892" s="118"/>
      <c r="K1892" s="36"/>
      <c r="L1892" s="36"/>
    </row>
    <row r="1893" spans="2:12" s="109" customFormat="1" ht="19.5">
      <c r="B1893" s="118"/>
      <c r="C1893" s="118"/>
      <c r="K1893" s="36"/>
      <c r="L1893" s="36"/>
    </row>
    <row r="1894" spans="2:12" s="109" customFormat="1" ht="19.5">
      <c r="B1894" s="118"/>
      <c r="C1894" s="118"/>
      <c r="K1894" s="36"/>
      <c r="L1894" s="36"/>
    </row>
    <row r="1895" spans="2:12" s="109" customFormat="1" ht="19.5">
      <c r="B1895" s="118"/>
      <c r="C1895" s="118"/>
      <c r="K1895" s="36"/>
      <c r="L1895" s="36"/>
    </row>
    <row r="1896" spans="2:12" s="109" customFormat="1" ht="19.5">
      <c r="B1896" s="118"/>
      <c r="C1896" s="118"/>
      <c r="K1896" s="36"/>
      <c r="L1896" s="36"/>
    </row>
    <row r="1897" spans="2:12" s="109" customFormat="1" ht="19.5">
      <c r="B1897" s="118"/>
      <c r="C1897" s="118"/>
      <c r="K1897" s="36"/>
      <c r="L1897" s="36"/>
    </row>
    <row r="1898" spans="2:12" s="109" customFormat="1" ht="19.5">
      <c r="B1898" s="118"/>
      <c r="C1898" s="118"/>
      <c r="K1898" s="36"/>
      <c r="L1898" s="36"/>
    </row>
    <row r="1899" spans="2:12" s="109" customFormat="1" ht="19.5">
      <c r="B1899" s="118"/>
      <c r="C1899" s="118"/>
      <c r="K1899" s="36"/>
      <c r="L1899" s="36"/>
    </row>
    <row r="1900" spans="2:12" s="109" customFormat="1" ht="19.5">
      <c r="B1900" s="118"/>
      <c r="C1900" s="118"/>
      <c r="K1900" s="36"/>
      <c r="L1900" s="36"/>
    </row>
    <row r="1901" spans="2:12" s="109" customFormat="1" ht="19.5">
      <c r="B1901" s="118"/>
      <c r="C1901" s="118"/>
      <c r="K1901" s="36"/>
      <c r="L1901" s="36"/>
    </row>
    <row r="1902" spans="2:12" s="109" customFormat="1" ht="19.5">
      <c r="B1902" s="118"/>
      <c r="C1902" s="118"/>
      <c r="K1902" s="36"/>
      <c r="L1902" s="36"/>
    </row>
    <row r="1903" spans="2:12" s="109" customFormat="1" ht="19.5">
      <c r="B1903" s="118"/>
      <c r="C1903" s="118"/>
      <c r="K1903" s="36"/>
      <c r="L1903" s="36"/>
    </row>
    <row r="1904" spans="2:12" s="109" customFormat="1" ht="19.5">
      <c r="B1904" s="118"/>
      <c r="C1904" s="118"/>
      <c r="K1904" s="36"/>
      <c r="L1904" s="36"/>
    </row>
    <row r="1905" spans="2:12" s="109" customFormat="1" ht="19.5">
      <c r="B1905" s="118"/>
      <c r="C1905" s="118"/>
      <c r="K1905" s="36"/>
      <c r="L1905" s="36"/>
    </row>
    <row r="1906" spans="2:12" s="109" customFormat="1" ht="19.5">
      <c r="B1906" s="118"/>
      <c r="C1906" s="118"/>
      <c r="K1906" s="36"/>
      <c r="L1906" s="36"/>
    </row>
    <row r="1907" spans="2:12" s="109" customFormat="1" ht="19.5">
      <c r="B1907" s="118"/>
      <c r="C1907" s="118"/>
      <c r="K1907" s="36"/>
      <c r="L1907" s="36"/>
    </row>
    <row r="1908" spans="2:12" s="109" customFormat="1" ht="19.5">
      <c r="B1908" s="118"/>
      <c r="C1908" s="118"/>
      <c r="K1908" s="36"/>
      <c r="L1908" s="36"/>
    </row>
    <row r="1909" spans="2:12" s="109" customFormat="1" ht="19.5">
      <c r="B1909" s="118"/>
      <c r="C1909" s="118"/>
      <c r="K1909" s="36"/>
      <c r="L1909" s="36"/>
    </row>
    <row r="1910" spans="2:12" s="109" customFormat="1" ht="19.5">
      <c r="B1910" s="118"/>
      <c r="C1910" s="118"/>
      <c r="K1910" s="36"/>
      <c r="L1910" s="36"/>
    </row>
    <row r="1911" spans="2:12" s="109" customFormat="1" ht="19.5">
      <c r="B1911" s="118"/>
      <c r="C1911" s="118"/>
      <c r="K1911" s="36"/>
      <c r="L1911" s="36"/>
    </row>
    <row r="1912" spans="2:12" s="109" customFormat="1" ht="19.5">
      <c r="B1912" s="118"/>
      <c r="C1912" s="118"/>
      <c r="K1912" s="36"/>
      <c r="L1912" s="36"/>
    </row>
    <row r="1913" spans="2:12" s="109" customFormat="1" ht="19.5">
      <c r="B1913" s="118"/>
      <c r="C1913" s="118"/>
      <c r="K1913" s="36"/>
      <c r="L1913" s="36"/>
    </row>
    <row r="1914" spans="2:12" s="109" customFormat="1" ht="19.5">
      <c r="B1914" s="118"/>
      <c r="C1914" s="118"/>
      <c r="K1914" s="36"/>
      <c r="L1914" s="36"/>
    </row>
    <row r="1915" spans="2:12" s="109" customFormat="1" ht="19.5">
      <c r="B1915" s="118"/>
      <c r="C1915" s="118"/>
      <c r="K1915" s="36"/>
      <c r="L1915" s="36"/>
    </row>
    <row r="1916" spans="2:12" s="109" customFormat="1" ht="19.5">
      <c r="B1916" s="118"/>
      <c r="C1916" s="118"/>
      <c r="K1916" s="36"/>
      <c r="L1916" s="36"/>
    </row>
    <row r="1917" spans="2:12" s="109" customFormat="1" ht="19.5">
      <c r="B1917" s="118"/>
      <c r="C1917" s="118"/>
      <c r="K1917" s="36"/>
      <c r="L1917" s="36"/>
    </row>
    <row r="1918" spans="2:12" s="109" customFormat="1" ht="19.5">
      <c r="B1918" s="118"/>
      <c r="C1918" s="118"/>
      <c r="K1918" s="36"/>
      <c r="L1918" s="36"/>
    </row>
    <row r="1919" spans="2:12" s="109" customFormat="1" ht="19.5">
      <c r="B1919" s="118"/>
      <c r="C1919" s="118"/>
      <c r="K1919" s="36"/>
      <c r="L1919" s="36"/>
    </row>
    <row r="1920" spans="2:12" s="109" customFormat="1" ht="19.5">
      <c r="B1920" s="118"/>
      <c r="C1920" s="118"/>
      <c r="K1920" s="36"/>
      <c r="L1920" s="36"/>
    </row>
    <row r="1921" spans="2:12" s="109" customFormat="1" ht="19.5">
      <c r="B1921" s="118"/>
      <c r="C1921" s="118"/>
      <c r="K1921" s="36"/>
      <c r="L1921" s="36"/>
    </row>
    <row r="1922" spans="2:12" s="109" customFormat="1" ht="19.5">
      <c r="B1922" s="118"/>
      <c r="C1922" s="118"/>
      <c r="K1922" s="36"/>
      <c r="L1922" s="36"/>
    </row>
    <row r="1923" spans="2:12" s="109" customFormat="1" ht="19.5">
      <c r="B1923" s="118"/>
      <c r="C1923" s="118"/>
      <c r="K1923" s="36"/>
      <c r="L1923" s="36"/>
    </row>
    <row r="1924" spans="2:12" s="109" customFormat="1" ht="19.5">
      <c r="B1924" s="118"/>
      <c r="C1924" s="118"/>
      <c r="K1924" s="36"/>
      <c r="L1924" s="36"/>
    </row>
    <row r="1925" spans="2:12" s="109" customFormat="1" ht="19.5">
      <c r="B1925" s="118"/>
      <c r="C1925" s="118"/>
      <c r="K1925" s="36"/>
      <c r="L1925" s="36"/>
    </row>
    <row r="1926" spans="2:12" s="109" customFormat="1" ht="19.5">
      <c r="B1926" s="118"/>
      <c r="C1926" s="118"/>
      <c r="K1926" s="36"/>
      <c r="L1926" s="36"/>
    </row>
    <row r="1927" spans="2:12" s="109" customFormat="1" ht="19.5">
      <c r="B1927" s="118"/>
      <c r="C1927" s="118"/>
      <c r="K1927" s="36"/>
      <c r="L1927" s="36"/>
    </row>
    <row r="1928" spans="2:12" s="109" customFormat="1" ht="19.5">
      <c r="B1928" s="118"/>
      <c r="C1928" s="118"/>
      <c r="K1928" s="36"/>
      <c r="L1928" s="36"/>
    </row>
    <row r="1929" spans="2:12" s="109" customFormat="1" ht="19.5">
      <c r="B1929" s="118"/>
      <c r="C1929" s="118"/>
      <c r="K1929" s="36"/>
      <c r="L1929" s="36"/>
    </row>
    <row r="1930" spans="2:12" s="109" customFormat="1" ht="19.5">
      <c r="B1930" s="118"/>
      <c r="C1930" s="118"/>
      <c r="K1930" s="36"/>
      <c r="L1930" s="36"/>
    </row>
    <row r="1931" spans="2:12" s="109" customFormat="1" ht="19.5">
      <c r="B1931" s="118"/>
      <c r="C1931" s="118"/>
      <c r="K1931" s="36"/>
      <c r="L1931" s="36"/>
    </row>
    <row r="1932" spans="2:12" s="109" customFormat="1" ht="19.5">
      <c r="B1932" s="118"/>
      <c r="C1932" s="118"/>
      <c r="K1932" s="36"/>
      <c r="L1932" s="36"/>
    </row>
    <row r="1933" spans="2:12" s="109" customFormat="1" ht="19.5">
      <c r="B1933" s="118"/>
      <c r="C1933" s="118"/>
      <c r="K1933" s="36"/>
      <c r="L1933" s="36"/>
    </row>
    <row r="1934" spans="2:12" s="109" customFormat="1" ht="19.5">
      <c r="B1934" s="118"/>
      <c r="C1934" s="118"/>
      <c r="K1934" s="36"/>
      <c r="L1934" s="36"/>
    </row>
    <row r="1935" spans="2:12" s="109" customFormat="1" ht="19.5">
      <c r="B1935" s="118"/>
      <c r="C1935" s="118"/>
      <c r="K1935" s="36"/>
      <c r="L1935" s="36"/>
    </row>
    <row r="1936" spans="2:12" s="109" customFormat="1" ht="19.5">
      <c r="B1936" s="118"/>
      <c r="C1936" s="118"/>
      <c r="K1936" s="36"/>
      <c r="L1936" s="36"/>
    </row>
    <row r="1937" spans="2:12" s="109" customFormat="1" ht="19.5">
      <c r="B1937" s="118"/>
      <c r="C1937" s="118"/>
      <c r="K1937" s="36"/>
      <c r="L1937" s="36"/>
    </row>
    <row r="1938" spans="2:12" s="109" customFormat="1" ht="19.5">
      <c r="B1938" s="118"/>
      <c r="C1938" s="118"/>
      <c r="K1938" s="36"/>
      <c r="L1938" s="36"/>
    </row>
    <row r="1939" spans="2:12" s="109" customFormat="1" ht="19.5">
      <c r="B1939" s="118"/>
      <c r="C1939" s="118"/>
      <c r="K1939" s="36"/>
      <c r="L1939" s="36"/>
    </row>
    <row r="1940" spans="2:12" s="109" customFormat="1" ht="19.5">
      <c r="B1940" s="118"/>
      <c r="C1940" s="118"/>
      <c r="K1940" s="36"/>
      <c r="L1940" s="36"/>
    </row>
    <row r="1941" spans="2:12" s="109" customFormat="1" ht="19.5">
      <c r="B1941" s="118"/>
      <c r="C1941" s="118"/>
      <c r="K1941" s="36"/>
      <c r="L1941" s="36"/>
    </row>
    <row r="1942" spans="2:12" s="109" customFormat="1" ht="19.5">
      <c r="B1942" s="118"/>
      <c r="C1942" s="118"/>
      <c r="K1942" s="36"/>
      <c r="L1942" s="36"/>
    </row>
    <row r="1943" spans="2:12" s="109" customFormat="1" ht="19.5">
      <c r="B1943" s="118"/>
      <c r="C1943" s="118"/>
      <c r="K1943" s="36"/>
      <c r="L1943" s="36"/>
    </row>
    <row r="1944" spans="2:12" s="109" customFormat="1" ht="19.5">
      <c r="B1944" s="118"/>
      <c r="C1944" s="118"/>
      <c r="K1944" s="36"/>
      <c r="L1944" s="36"/>
    </row>
    <row r="1945" spans="2:12" s="109" customFormat="1" ht="19.5">
      <c r="B1945" s="118"/>
      <c r="C1945" s="118"/>
      <c r="K1945" s="36"/>
      <c r="L1945" s="36"/>
    </row>
    <row r="1946" spans="2:12" s="109" customFormat="1" ht="19.5">
      <c r="B1946" s="118"/>
      <c r="C1946" s="118"/>
      <c r="K1946" s="36"/>
      <c r="L1946" s="36"/>
    </row>
    <row r="1947" spans="2:12" s="109" customFormat="1" ht="19.5">
      <c r="B1947" s="118"/>
      <c r="C1947" s="118"/>
      <c r="K1947" s="36"/>
      <c r="L1947" s="36"/>
    </row>
    <row r="1948" spans="2:12" s="109" customFormat="1" ht="19.5">
      <c r="B1948" s="118"/>
      <c r="C1948" s="118"/>
      <c r="K1948" s="36"/>
      <c r="L1948" s="36"/>
    </row>
    <row r="1949" spans="2:12" s="109" customFormat="1" ht="19.5">
      <c r="B1949" s="118"/>
      <c r="C1949" s="118"/>
      <c r="K1949" s="36"/>
      <c r="L1949" s="36"/>
    </row>
    <row r="1950" spans="2:12" s="109" customFormat="1" ht="19.5">
      <c r="B1950" s="118"/>
      <c r="C1950" s="118"/>
      <c r="K1950" s="36"/>
      <c r="L1950" s="36"/>
    </row>
    <row r="1951" spans="2:12" s="109" customFormat="1" ht="19.5">
      <c r="B1951" s="118"/>
      <c r="C1951" s="118"/>
      <c r="K1951" s="36"/>
      <c r="L1951" s="36"/>
    </row>
    <row r="1952" spans="2:12" s="109" customFormat="1" ht="19.5">
      <c r="B1952" s="118"/>
      <c r="C1952" s="118"/>
      <c r="K1952" s="36"/>
      <c r="L1952" s="36"/>
    </row>
    <row r="1953" spans="2:12" s="109" customFormat="1" ht="19.5">
      <c r="B1953" s="118"/>
      <c r="C1953" s="118"/>
      <c r="K1953" s="36"/>
      <c r="L1953" s="36"/>
    </row>
    <row r="1954" spans="2:12" s="109" customFormat="1" ht="19.5">
      <c r="B1954" s="118"/>
      <c r="C1954" s="118"/>
      <c r="K1954" s="36"/>
      <c r="L1954" s="36"/>
    </row>
    <row r="1955" spans="2:12" s="109" customFormat="1" ht="19.5">
      <c r="B1955" s="118"/>
      <c r="C1955" s="118"/>
      <c r="K1955" s="36"/>
      <c r="L1955" s="36"/>
    </row>
    <row r="1956" spans="2:12" s="109" customFormat="1" ht="19.5">
      <c r="B1956" s="118"/>
      <c r="C1956" s="118"/>
      <c r="K1956" s="36"/>
      <c r="L1956" s="36"/>
    </row>
    <row r="1957" spans="2:12" s="109" customFormat="1" ht="19.5">
      <c r="B1957" s="118"/>
      <c r="C1957" s="118"/>
      <c r="K1957" s="36"/>
      <c r="L1957" s="36"/>
    </row>
    <row r="1958" spans="2:12" s="109" customFormat="1" ht="19.5">
      <c r="B1958" s="118"/>
      <c r="C1958" s="118"/>
      <c r="K1958" s="36"/>
      <c r="L1958" s="36"/>
    </row>
    <row r="1959" spans="2:12" s="109" customFormat="1" ht="19.5">
      <c r="B1959" s="118"/>
      <c r="C1959" s="118"/>
      <c r="K1959" s="36"/>
      <c r="L1959" s="36"/>
    </row>
    <row r="1960" spans="2:12" s="109" customFormat="1" ht="19.5">
      <c r="B1960" s="118"/>
      <c r="C1960" s="118"/>
      <c r="K1960" s="36"/>
      <c r="L1960" s="36"/>
    </row>
    <row r="1961" spans="2:12" s="109" customFormat="1" ht="19.5">
      <c r="B1961" s="118"/>
      <c r="C1961" s="118"/>
      <c r="K1961" s="36"/>
      <c r="L1961" s="36"/>
    </row>
    <row r="1962" spans="2:12" s="109" customFormat="1" ht="19.5">
      <c r="B1962" s="118"/>
      <c r="C1962" s="118"/>
      <c r="K1962" s="36"/>
      <c r="L1962" s="36"/>
    </row>
    <row r="1963" spans="2:12" s="109" customFormat="1" ht="19.5">
      <c r="B1963" s="118"/>
      <c r="C1963" s="118"/>
      <c r="K1963" s="36"/>
      <c r="L1963" s="36"/>
    </row>
    <row r="1964" spans="2:12" s="109" customFormat="1" ht="19.5">
      <c r="B1964" s="118"/>
      <c r="C1964" s="118"/>
      <c r="K1964" s="36"/>
      <c r="L1964" s="36"/>
    </row>
    <row r="1965" spans="2:12" s="109" customFormat="1" ht="19.5">
      <c r="B1965" s="118"/>
      <c r="C1965" s="118"/>
      <c r="K1965" s="36"/>
      <c r="L1965" s="36"/>
    </row>
    <row r="1966" spans="2:12" s="109" customFormat="1" ht="19.5">
      <c r="B1966" s="118"/>
      <c r="C1966" s="118"/>
      <c r="K1966" s="36"/>
      <c r="L1966" s="36"/>
    </row>
    <row r="1967" spans="2:12" s="109" customFormat="1" ht="19.5">
      <c r="B1967" s="118"/>
      <c r="C1967" s="118"/>
      <c r="K1967" s="36"/>
      <c r="L1967" s="36"/>
    </row>
    <row r="1968" spans="2:12" s="109" customFormat="1" ht="19.5">
      <c r="B1968" s="118"/>
      <c r="C1968" s="118"/>
      <c r="K1968" s="36"/>
      <c r="L1968" s="36"/>
    </row>
    <row r="1969" spans="2:12" s="109" customFormat="1" ht="19.5">
      <c r="B1969" s="118"/>
      <c r="C1969" s="118"/>
      <c r="K1969" s="36"/>
      <c r="L1969" s="36"/>
    </row>
    <row r="1970" spans="2:12" s="109" customFormat="1" ht="19.5">
      <c r="B1970" s="118"/>
      <c r="C1970" s="118"/>
      <c r="K1970" s="36"/>
      <c r="L1970" s="36"/>
    </row>
    <row r="1971" spans="2:12" s="109" customFormat="1" ht="19.5">
      <c r="B1971" s="118"/>
      <c r="C1971" s="118"/>
      <c r="K1971" s="36"/>
      <c r="L1971" s="36"/>
    </row>
    <row r="1972" spans="2:12" s="109" customFormat="1" ht="19.5">
      <c r="B1972" s="118"/>
      <c r="C1972" s="118"/>
      <c r="K1972" s="36"/>
      <c r="L1972" s="36"/>
    </row>
    <row r="1973" spans="2:12" s="109" customFormat="1" ht="19.5">
      <c r="B1973" s="118"/>
      <c r="C1973" s="118"/>
      <c r="K1973" s="36"/>
      <c r="L1973" s="36"/>
    </row>
    <row r="1974" spans="2:12" s="109" customFormat="1" ht="19.5">
      <c r="B1974" s="118"/>
      <c r="C1974" s="118"/>
      <c r="K1974" s="36"/>
      <c r="L1974" s="36"/>
    </row>
    <row r="1975" spans="2:12" s="109" customFormat="1" ht="19.5">
      <c r="B1975" s="118"/>
      <c r="C1975" s="118"/>
      <c r="K1975" s="36"/>
      <c r="L1975" s="36"/>
    </row>
    <row r="1976" spans="2:12" s="109" customFormat="1" ht="19.5">
      <c r="B1976" s="118"/>
      <c r="C1976" s="118"/>
      <c r="K1976" s="36"/>
      <c r="L1976" s="36"/>
    </row>
    <row r="1977" spans="2:12" s="109" customFormat="1" ht="19.5">
      <c r="B1977" s="118"/>
      <c r="C1977" s="118"/>
      <c r="K1977" s="36"/>
      <c r="L1977" s="36"/>
    </row>
    <row r="1978" spans="2:12" s="109" customFormat="1" ht="19.5">
      <c r="B1978" s="118"/>
      <c r="C1978" s="118"/>
      <c r="K1978" s="36"/>
      <c r="L1978" s="36"/>
    </row>
    <row r="1979" spans="2:12" s="109" customFormat="1" ht="19.5">
      <c r="B1979" s="118"/>
      <c r="C1979" s="118"/>
      <c r="K1979" s="36"/>
      <c r="L1979" s="36"/>
    </row>
    <row r="1980" spans="2:12" s="109" customFormat="1" ht="19.5">
      <c r="B1980" s="118"/>
      <c r="C1980" s="118"/>
      <c r="K1980" s="36"/>
      <c r="L1980" s="36"/>
    </row>
    <row r="1981" spans="2:12" s="109" customFormat="1" ht="19.5">
      <c r="B1981" s="118"/>
      <c r="C1981" s="118"/>
      <c r="K1981" s="36"/>
      <c r="L1981" s="36"/>
    </row>
    <row r="1982" spans="2:12" s="109" customFormat="1" ht="19.5">
      <c r="B1982" s="118"/>
      <c r="C1982" s="118"/>
      <c r="K1982" s="36"/>
      <c r="L1982" s="36"/>
    </row>
    <row r="1983" spans="2:12" s="109" customFormat="1" ht="19.5">
      <c r="B1983" s="118"/>
      <c r="C1983" s="118"/>
      <c r="K1983" s="36"/>
      <c r="L1983" s="36"/>
    </row>
    <row r="1984" spans="2:12" s="109" customFormat="1" ht="19.5">
      <c r="B1984" s="118"/>
      <c r="C1984" s="118"/>
      <c r="K1984" s="36"/>
      <c r="L1984" s="36"/>
    </row>
    <row r="1985" spans="2:12" s="109" customFormat="1" ht="19.5">
      <c r="B1985" s="118"/>
      <c r="C1985" s="118"/>
      <c r="K1985" s="36"/>
      <c r="L1985" s="36"/>
    </row>
    <row r="1986" spans="2:12" s="109" customFormat="1" ht="19.5">
      <c r="B1986" s="118"/>
      <c r="C1986" s="118"/>
      <c r="K1986" s="36"/>
      <c r="L1986" s="36"/>
    </row>
    <row r="1987" spans="2:12" s="109" customFormat="1" ht="19.5">
      <c r="B1987" s="118"/>
      <c r="C1987" s="118"/>
      <c r="K1987" s="36"/>
      <c r="L1987" s="36"/>
    </row>
    <row r="1988" spans="2:12" s="109" customFormat="1" ht="19.5">
      <c r="B1988" s="118"/>
      <c r="C1988" s="118"/>
      <c r="K1988" s="36"/>
      <c r="L1988" s="36"/>
    </row>
    <row r="1989" spans="2:12" s="109" customFormat="1" ht="19.5">
      <c r="B1989" s="118"/>
      <c r="C1989" s="118"/>
      <c r="K1989" s="36"/>
      <c r="L1989" s="36"/>
    </row>
    <row r="1990" spans="2:12" s="109" customFormat="1" ht="19.5">
      <c r="B1990" s="118"/>
      <c r="C1990" s="118"/>
      <c r="K1990" s="36"/>
      <c r="L1990" s="36"/>
    </row>
    <row r="1991" spans="2:12" s="109" customFormat="1" ht="19.5">
      <c r="B1991" s="118"/>
      <c r="C1991" s="118"/>
      <c r="K1991" s="36"/>
      <c r="L1991" s="36"/>
    </row>
    <row r="1992" spans="2:12" s="109" customFormat="1" ht="19.5">
      <c r="B1992" s="118"/>
      <c r="C1992" s="118"/>
      <c r="K1992" s="36"/>
      <c r="L1992" s="36"/>
    </row>
    <row r="1993" spans="2:12" s="109" customFormat="1" ht="19.5">
      <c r="B1993" s="118"/>
      <c r="C1993" s="118"/>
      <c r="K1993" s="36"/>
      <c r="L1993" s="36"/>
    </row>
    <row r="1994" spans="2:12" s="109" customFormat="1" ht="19.5">
      <c r="B1994" s="118"/>
      <c r="C1994" s="118"/>
      <c r="K1994" s="36"/>
      <c r="L1994" s="36"/>
    </row>
    <row r="1995" spans="2:12" s="109" customFormat="1" ht="19.5">
      <c r="B1995" s="118"/>
      <c r="C1995" s="118"/>
      <c r="K1995" s="36"/>
      <c r="L1995" s="36"/>
    </row>
    <row r="1996" spans="2:12" s="109" customFormat="1" ht="19.5">
      <c r="B1996" s="118"/>
      <c r="C1996" s="118"/>
      <c r="K1996" s="36"/>
      <c r="L1996" s="36"/>
    </row>
    <row r="1997" spans="2:12" s="109" customFormat="1" ht="19.5">
      <c r="B1997" s="118"/>
      <c r="C1997" s="118"/>
      <c r="K1997" s="36"/>
      <c r="L1997" s="36"/>
    </row>
    <row r="1998" spans="2:12" s="109" customFormat="1" ht="19.5">
      <c r="B1998" s="118"/>
      <c r="C1998" s="118"/>
      <c r="K1998" s="36"/>
      <c r="L1998" s="36"/>
    </row>
    <row r="1999" spans="2:12" s="109" customFormat="1" ht="19.5">
      <c r="B1999" s="118"/>
      <c r="C1999" s="118"/>
      <c r="K1999" s="36"/>
      <c r="L1999" s="36"/>
    </row>
    <row r="2000" spans="2:12" s="109" customFormat="1" ht="19.5">
      <c r="B2000" s="118"/>
      <c r="C2000" s="118"/>
      <c r="K2000" s="36"/>
      <c r="L2000" s="36"/>
    </row>
    <row r="2001" spans="2:12" s="109" customFormat="1" ht="19.5">
      <c r="B2001" s="118"/>
      <c r="C2001" s="118"/>
      <c r="K2001" s="36"/>
      <c r="L2001" s="36"/>
    </row>
    <row r="2002" spans="2:12" s="109" customFormat="1" ht="19.5">
      <c r="B2002" s="118"/>
      <c r="C2002" s="118"/>
      <c r="K2002" s="36"/>
      <c r="L2002" s="36"/>
    </row>
    <row r="2003" spans="2:12" s="109" customFormat="1" ht="19.5">
      <c r="B2003" s="118"/>
      <c r="C2003" s="118"/>
      <c r="K2003" s="36"/>
      <c r="L2003" s="36"/>
    </row>
    <row r="2004" spans="2:12" s="109" customFormat="1" ht="19.5">
      <c r="B2004" s="118"/>
      <c r="C2004" s="118"/>
      <c r="K2004" s="36"/>
      <c r="L2004" s="36"/>
    </row>
    <row r="2005" spans="2:12" s="109" customFormat="1" ht="19.5">
      <c r="B2005" s="118"/>
      <c r="C2005" s="118"/>
      <c r="K2005" s="36"/>
      <c r="L2005" s="36"/>
    </row>
    <row r="2006" spans="2:12" s="109" customFormat="1" ht="19.5">
      <c r="B2006" s="118"/>
      <c r="C2006" s="118"/>
      <c r="K2006" s="36"/>
      <c r="L2006" s="36"/>
    </row>
    <row r="2007" spans="2:12" s="109" customFormat="1" ht="19.5">
      <c r="B2007" s="118"/>
      <c r="C2007" s="118"/>
      <c r="K2007" s="36"/>
      <c r="L2007" s="36"/>
    </row>
    <row r="2008" spans="2:12" s="109" customFormat="1" ht="19.5">
      <c r="B2008" s="118"/>
      <c r="C2008" s="118"/>
      <c r="K2008" s="36"/>
      <c r="L2008" s="36"/>
    </row>
    <row r="2009" spans="2:12" s="109" customFormat="1" ht="19.5">
      <c r="B2009" s="118"/>
      <c r="C2009" s="118"/>
      <c r="K2009" s="36"/>
      <c r="L2009" s="36"/>
    </row>
    <row r="2010" spans="2:12" s="109" customFormat="1" ht="19.5">
      <c r="B2010" s="118"/>
      <c r="C2010" s="118"/>
      <c r="K2010" s="36"/>
      <c r="L2010" s="36"/>
    </row>
    <row r="2011" spans="2:12" s="109" customFormat="1" ht="19.5">
      <c r="B2011" s="118"/>
      <c r="C2011" s="118"/>
      <c r="K2011" s="36"/>
      <c r="L2011" s="36"/>
    </row>
    <row r="2012" spans="2:12" s="109" customFormat="1" ht="19.5">
      <c r="B2012" s="118"/>
      <c r="C2012" s="118"/>
      <c r="K2012" s="36"/>
      <c r="L2012" s="36"/>
    </row>
    <row r="2013" spans="2:12" s="109" customFormat="1" ht="19.5">
      <c r="B2013" s="118"/>
      <c r="C2013" s="118"/>
      <c r="K2013" s="36"/>
      <c r="L2013" s="36"/>
    </row>
    <row r="2014" spans="2:12" s="109" customFormat="1" ht="19.5">
      <c r="B2014" s="118"/>
      <c r="C2014" s="118"/>
      <c r="K2014" s="36"/>
      <c r="L2014" s="36"/>
    </row>
    <row r="2015" spans="2:12" s="109" customFormat="1" ht="19.5">
      <c r="B2015" s="118"/>
      <c r="C2015" s="118"/>
      <c r="K2015" s="36"/>
      <c r="L2015" s="36"/>
    </row>
    <row r="2016" spans="2:12" s="109" customFormat="1" ht="19.5">
      <c r="B2016" s="118"/>
      <c r="C2016" s="118"/>
      <c r="K2016" s="36"/>
      <c r="L2016" s="36"/>
    </row>
    <row r="2017" spans="2:12" s="109" customFormat="1" ht="19.5">
      <c r="B2017" s="118"/>
      <c r="C2017" s="118"/>
      <c r="K2017" s="36"/>
      <c r="L2017" s="36"/>
    </row>
    <row r="2018" spans="2:12" s="109" customFormat="1" ht="19.5">
      <c r="B2018" s="118"/>
      <c r="C2018" s="118"/>
      <c r="K2018" s="36"/>
      <c r="L2018" s="36"/>
    </row>
    <row r="2019" spans="2:12" s="109" customFormat="1" ht="19.5">
      <c r="B2019" s="118"/>
      <c r="C2019" s="118"/>
      <c r="K2019" s="36"/>
      <c r="L2019" s="36"/>
    </row>
    <row r="2020" spans="2:12" s="109" customFormat="1" ht="19.5">
      <c r="B2020" s="118"/>
      <c r="C2020" s="118"/>
      <c r="K2020" s="36"/>
      <c r="L2020" s="36"/>
    </row>
    <row r="2021" spans="2:12" s="109" customFormat="1" ht="19.5">
      <c r="B2021" s="118"/>
      <c r="C2021" s="118"/>
      <c r="K2021" s="36"/>
      <c r="L2021" s="36"/>
    </row>
    <row r="2022" spans="2:12" s="109" customFormat="1" ht="19.5">
      <c r="B2022" s="118"/>
      <c r="C2022" s="118"/>
      <c r="K2022" s="36"/>
      <c r="L2022" s="36"/>
    </row>
    <row r="2023" spans="2:12" s="109" customFormat="1" ht="19.5">
      <c r="B2023" s="118"/>
      <c r="C2023" s="118"/>
      <c r="K2023" s="36"/>
      <c r="L2023" s="36"/>
    </row>
    <row r="2024" spans="2:12" s="109" customFormat="1" ht="19.5">
      <c r="B2024" s="118"/>
      <c r="C2024" s="118"/>
      <c r="K2024" s="36"/>
      <c r="L2024" s="36"/>
    </row>
    <row r="2025" spans="2:12" s="109" customFormat="1" ht="19.5">
      <c r="B2025" s="118"/>
      <c r="C2025" s="118"/>
      <c r="K2025" s="36"/>
      <c r="L2025" s="36"/>
    </row>
    <row r="2026" spans="2:12" s="109" customFormat="1" ht="19.5">
      <c r="B2026" s="118"/>
      <c r="C2026" s="118"/>
      <c r="K2026" s="36"/>
      <c r="L2026" s="36"/>
    </row>
    <row r="2027" spans="2:12" s="109" customFormat="1" ht="19.5">
      <c r="B2027" s="118"/>
      <c r="C2027" s="118"/>
      <c r="K2027" s="36"/>
      <c r="L2027" s="36"/>
    </row>
    <row r="2028" spans="2:12" s="109" customFormat="1" ht="19.5">
      <c r="B2028" s="118"/>
      <c r="C2028" s="118"/>
      <c r="K2028" s="36"/>
      <c r="L2028" s="36"/>
    </row>
    <row r="2029" spans="2:12" s="109" customFormat="1" ht="19.5">
      <c r="B2029" s="118"/>
      <c r="C2029" s="118"/>
      <c r="K2029" s="36"/>
      <c r="L2029" s="36"/>
    </row>
    <row r="2030" spans="2:12" s="109" customFormat="1" ht="19.5">
      <c r="B2030" s="118"/>
      <c r="C2030" s="118"/>
      <c r="K2030" s="36"/>
      <c r="L2030" s="36"/>
    </row>
    <row r="2031" spans="2:12" s="109" customFormat="1" ht="19.5">
      <c r="B2031" s="118"/>
      <c r="C2031" s="118"/>
      <c r="K2031" s="36"/>
      <c r="L2031" s="36"/>
    </row>
    <row r="2032" spans="2:12" s="109" customFormat="1" ht="19.5">
      <c r="B2032" s="118"/>
      <c r="C2032" s="118"/>
      <c r="K2032" s="36"/>
      <c r="L2032" s="36"/>
    </row>
    <row r="2033" spans="2:12" s="109" customFormat="1" ht="19.5">
      <c r="B2033" s="118"/>
      <c r="C2033" s="118"/>
      <c r="K2033" s="36"/>
      <c r="L2033" s="36"/>
    </row>
    <row r="2034" spans="2:12" s="109" customFormat="1" ht="19.5">
      <c r="B2034" s="118"/>
      <c r="C2034" s="118"/>
      <c r="K2034" s="36"/>
      <c r="L2034" s="36"/>
    </row>
    <row r="2035" spans="2:12" s="109" customFormat="1" ht="19.5">
      <c r="B2035" s="118"/>
      <c r="C2035" s="118"/>
      <c r="K2035" s="36"/>
      <c r="L2035" s="36"/>
    </row>
    <row r="2036" spans="2:12" s="109" customFormat="1" ht="19.5">
      <c r="B2036" s="118"/>
      <c r="C2036" s="118"/>
      <c r="K2036" s="36"/>
      <c r="L2036" s="36"/>
    </row>
    <row r="2037" spans="2:12" s="109" customFormat="1" ht="19.5">
      <c r="B2037" s="118"/>
      <c r="C2037" s="118"/>
      <c r="K2037" s="36"/>
      <c r="L2037" s="36"/>
    </row>
    <row r="2038" spans="2:12" s="109" customFormat="1" ht="19.5">
      <c r="B2038" s="118"/>
      <c r="C2038" s="118"/>
      <c r="K2038" s="36"/>
      <c r="L2038" s="36"/>
    </row>
    <row r="2039" spans="2:12" s="109" customFormat="1" ht="19.5">
      <c r="B2039" s="118"/>
      <c r="C2039" s="118"/>
      <c r="K2039" s="36"/>
      <c r="L2039" s="36"/>
    </row>
    <row r="2040" spans="2:12" s="109" customFormat="1" ht="19.5">
      <c r="B2040" s="118"/>
      <c r="C2040" s="118"/>
      <c r="K2040" s="36"/>
      <c r="L2040" s="36"/>
    </row>
    <row r="2041" spans="2:12" s="109" customFormat="1" ht="19.5">
      <c r="B2041" s="118"/>
      <c r="C2041" s="118"/>
      <c r="K2041" s="36"/>
      <c r="L2041" s="36"/>
    </row>
    <row r="2042" spans="2:12" s="109" customFormat="1" ht="19.5">
      <c r="B2042" s="118"/>
      <c r="C2042" s="118"/>
      <c r="K2042" s="36"/>
      <c r="L2042" s="36"/>
    </row>
    <row r="2043" spans="2:12" s="109" customFormat="1" ht="19.5">
      <c r="B2043" s="118"/>
      <c r="C2043" s="118"/>
      <c r="K2043" s="36"/>
      <c r="L2043" s="36"/>
    </row>
    <row r="2044" spans="2:12" s="109" customFormat="1" ht="19.5">
      <c r="B2044" s="118"/>
      <c r="C2044" s="118"/>
      <c r="K2044" s="36"/>
      <c r="L2044" s="36"/>
    </row>
    <row r="2045" spans="2:12" s="109" customFormat="1" ht="19.5">
      <c r="B2045" s="118"/>
      <c r="C2045" s="118"/>
      <c r="K2045" s="36"/>
      <c r="L2045" s="36"/>
    </row>
    <row r="2046" spans="2:12" s="109" customFormat="1" ht="19.5">
      <c r="B2046" s="118"/>
      <c r="C2046" s="118"/>
      <c r="K2046" s="36"/>
      <c r="L2046" s="36"/>
    </row>
    <row r="2047" spans="2:12" s="109" customFormat="1" ht="19.5">
      <c r="B2047" s="118"/>
      <c r="C2047" s="118"/>
      <c r="K2047" s="36"/>
      <c r="L2047" s="36"/>
    </row>
    <row r="2048" spans="2:12" s="109" customFormat="1" ht="19.5">
      <c r="B2048" s="118"/>
      <c r="C2048" s="118"/>
      <c r="K2048" s="36"/>
      <c r="L2048" s="36"/>
    </row>
    <row r="2049" spans="2:12" s="109" customFormat="1" ht="19.5">
      <c r="B2049" s="118"/>
      <c r="C2049" s="118"/>
      <c r="K2049" s="36"/>
      <c r="L2049" s="36"/>
    </row>
    <row r="2050" spans="2:12" s="109" customFormat="1" ht="19.5">
      <c r="B2050" s="118"/>
      <c r="C2050" s="118"/>
      <c r="K2050" s="36"/>
      <c r="L2050" s="36"/>
    </row>
    <row r="2051" spans="2:12" s="109" customFormat="1" ht="19.5">
      <c r="B2051" s="118"/>
      <c r="C2051" s="118"/>
      <c r="K2051" s="36"/>
      <c r="L2051" s="36"/>
    </row>
    <row r="2052" spans="2:12" s="109" customFormat="1" ht="19.5">
      <c r="B2052" s="118"/>
      <c r="C2052" s="118"/>
      <c r="K2052" s="36"/>
      <c r="L2052" s="36"/>
    </row>
    <row r="2053" spans="2:12" s="109" customFormat="1" ht="19.5">
      <c r="B2053" s="118"/>
      <c r="C2053" s="118"/>
      <c r="K2053" s="36"/>
      <c r="L2053" s="36"/>
    </row>
    <row r="2054" spans="2:12" s="109" customFormat="1" ht="19.5">
      <c r="B2054" s="118"/>
      <c r="C2054" s="118"/>
      <c r="K2054" s="36"/>
      <c r="L2054" s="36"/>
    </row>
    <row r="2055" spans="2:12" s="109" customFormat="1" ht="19.5">
      <c r="B2055" s="118"/>
      <c r="C2055" s="118"/>
      <c r="K2055" s="36"/>
      <c r="L2055" s="36"/>
    </row>
    <row r="2056" spans="2:12" s="109" customFormat="1" ht="19.5">
      <c r="B2056" s="118"/>
      <c r="C2056" s="118"/>
      <c r="K2056" s="36"/>
      <c r="L2056" s="36"/>
    </row>
    <row r="2057" spans="2:12" s="109" customFormat="1" ht="19.5">
      <c r="B2057" s="118"/>
      <c r="C2057" s="118"/>
      <c r="K2057" s="36"/>
      <c r="L2057" s="36"/>
    </row>
    <row r="2058" spans="2:12" s="109" customFormat="1" ht="19.5">
      <c r="B2058" s="118"/>
      <c r="C2058" s="118"/>
      <c r="K2058" s="36"/>
      <c r="L2058" s="36"/>
    </row>
    <row r="2059" spans="2:12" s="109" customFormat="1" ht="19.5">
      <c r="B2059" s="118"/>
      <c r="C2059" s="118"/>
      <c r="K2059" s="36"/>
      <c r="L2059" s="36"/>
    </row>
    <row r="2060" spans="2:12" s="109" customFormat="1" ht="19.5">
      <c r="B2060" s="118"/>
      <c r="C2060" s="118"/>
      <c r="K2060" s="36"/>
      <c r="L2060" s="36"/>
    </row>
    <row r="2061" spans="2:12" s="109" customFormat="1" ht="19.5">
      <c r="B2061" s="118"/>
      <c r="C2061" s="118"/>
      <c r="K2061" s="36"/>
      <c r="L2061" s="36"/>
    </row>
    <row r="2062" spans="2:12" s="109" customFormat="1" ht="19.5">
      <c r="B2062" s="118"/>
      <c r="C2062" s="118"/>
      <c r="K2062" s="36"/>
      <c r="L2062" s="36"/>
    </row>
    <row r="2063" spans="2:12" s="109" customFormat="1" ht="19.5">
      <c r="B2063" s="118"/>
      <c r="C2063" s="118"/>
      <c r="K2063" s="36"/>
      <c r="L2063" s="36"/>
    </row>
    <row r="2064" spans="2:12" s="109" customFormat="1" ht="19.5">
      <c r="B2064" s="118"/>
      <c r="C2064" s="118"/>
      <c r="K2064" s="36"/>
      <c r="L2064" s="36"/>
    </row>
    <row r="2065" spans="2:12" s="109" customFormat="1" ht="19.5">
      <c r="B2065" s="118"/>
      <c r="C2065" s="118"/>
      <c r="K2065" s="36"/>
      <c r="L2065" s="36"/>
    </row>
    <row r="2066" spans="2:12" s="109" customFormat="1" ht="19.5">
      <c r="B2066" s="118"/>
      <c r="C2066" s="118"/>
      <c r="K2066" s="36"/>
      <c r="L2066" s="36"/>
    </row>
    <row r="2067" spans="2:12" s="109" customFormat="1" ht="19.5">
      <c r="B2067" s="118"/>
      <c r="C2067" s="118"/>
      <c r="K2067" s="36"/>
      <c r="L2067" s="36"/>
    </row>
    <row r="2068" spans="2:12" s="109" customFormat="1" ht="19.5">
      <c r="B2068" s="118"/>
      <c r="C2068" s="118"/>
      <c r="K2068" s="36"/>
      <c r="L2068" s="36"/>
    </row>
    <row r="2069" spans="2:12" s="109" customFormat="1" ht="19.5">
      <c r="B2069" s="118"/>
      <c r="C2069" s="118"/>
      <c r="K2069" s="36"/>
      <c r="L2069" s="36"/>
    </row>
    <row r="2070" spans="2:12" s="109" customFormat="1" ht="19.5">
      <c r="B2070" s="118"/>
      <c r="C2070" s="118"/>
      <c r="K2070" s="36"/>
      <c r="L2070" s="36"/>
    </row>
    <row r="2071" spans="2:12" s="109" customFormat="1" ht="19.5">
      <c r="B2071" s="118"/>
      <c r="C2071" s="118"/>
      <c r="K2071" s="36"/>
      <c r="L2071" s="36"/>
    </row>
    <row r="2072" spans="2:12" s="109" customFormat="1" ht="19.5">
      <c r="B2072" s="118"/>
      <c r="C2072" s="118"/>
      <c r="K2072" s="36"/>
      <c r="L2072" s="36"/>
    </row>
    <row r="2073" spans="2:12" s="109" customFormat="1" ht="19.5">
      <c r="B2073" s="118"/>
      <c r="C2073" s="118"/>
      <c r="K2073" s="36"/>
      <c r="L2073" s="36"/>
    </row>
    <row r="2074" spans="2:12" s="109" customFormat="1" ht="19.5">
      <c r="B2074" s="118"/>
      <c r="C2074" s="118"/>
      <c r="K2074" s="36"/>
      <c r="L2074" s="36"/>
    </row>
    <row r="2075" spans="2:12" s="109" customFormat="1" ht="19.5">
      <c r="B2075" s="118"/>
      <c r="C2075" s="118"/>
      <c r="K2075" s="36"/>
      <c r="L2075" s="36"/>
    </row>
    <row r="2076" spans="2:12" s="109" customFormat="1" ht="19.5">
      <c r="B2076" s="118"/>
      <c r="C2076" s="118"/>
      <c r="K2076" s="36"/>
      <c r="L2076" s="36"/>
    </row>
    <row r="2077" spans="2:12" s="109" customFormat="1" ht="19.5">
      <c r="B2077" s="118"/>
      <c r="C2077" s="118"/>
      <c r="K2077" s="36"/>
      <c r="L2077" s="36"/>
    </row>
    <row r="2078" spans="2:12" s="109" customFormat="1" ht="19.5">
      <c r="B2078" s="118"/>
      <c r="C2078" s="118"/>
      <c r="K2078" s="36"/>
      <c r="L2078" s="36"/>
    </row>
    <row r="2079" spans="2:12" s="109" customFormat="1" ht="19.5">
      <c r="B2079" s="118"/>
      <c r="C2079" s="118"/>
      <c r="K2079" s="36"/>
      <c r="L2079" s="36"/>
    </row>
    <row r="2080" spans="2:12" s="109" customFormat="1" ht="19.5">
      <c r="B2080" s="118"/>
      <c r="C2080" s="118"/>
      <c r="K2080" s="36"/>
      <c r="L2080" s="36"/>
    </row>
    <row r="2081" spans="2:12" s="109" customFormat="1" ht="19.5">
      <c r="B2081" s="118"/>
      <c r="C2081" s="118"/>
      <c r="K2081" s="36"/>
      <c r="L2081" s="36"/>
    </row>
    <row r="2082" spans="2:12" s="109" customFormat="1" ht="19.5">
      <c r="B2082" s="118"/>
      <c r="C2082" s="118"/>
      <c r="K2082" s="36"/>
      <c r="L2082" s="36"/>
    </row>
    <row r="2083" spans="2:12" s="109" customFormat="1" ht="19.5">
      <c r="B2083" s="118"/>
      <c r="C2083" s="118"/>
      <c r="K2083" s="36"/>
      <c r="L2083" s="36"/>
    </row>
    <row r="2084" spans="2:12" s="109" customFormat="1" ht="19.5">
      <c r="B2084" s="118"/>
      <c r="C2084" s="118"/>
      <c r="K2084" s="36"/>
      <c r="L2084" s="36"/>
    </row>
    <row r="2085" spans="2:12" s="109" customFormat="1" ht="19.5">
      <c r="B2085" s="118"/>
      <c r="C2085" s="118"/>
      <c r="K2085" s="36"/>
      <c r="L2085" s="36"/>
    </row>
    <row r="2086" spans="2:12" s="109" customFormat="1" ht="19.5">
      <c r="B2086" s="118"/>
      <c r="C2086" s="118"/>
      <c r="K2086" s="36"/>
      <c r="L2086" s="36"/>
    </row>
    <row r="2087" spans="2:12" s="109" customFormat="1" ht="19.5">
      <c r="B2087" s="118"/>
      <c r="C2087" s="118"/>
      <c r="K2087" s="36"/>
      <c r="L2087" s="36"/>
    </row>
    <row r="2088" spans="2:12" s="109" customFormat="1" ht="19.5">
      <c r="B2088" s="118"/>
      <c r="C2088" s="118"/>
      <c r="K2088" s="36"/>
      <c r="L2088" s="36"/>
    </row>
    <row r="2089" spans="2:12" s="109" customFormat="1" ht="19.5">
      <c r="B2089" s="118"/>
      <c r="C2089" s="118"/>
      <c r="K2089" s="36"/>
      <c r="L2089" s="36"/>
    </row>
    <row r="2090" spans="2:12" s="109" customFormat="1" ht="19.5">
      <c r="B2090" s="118"/>
      <c r="C2090" s="118"/>
      <c r="K2090" s="36"/>
      <c r="L2090" s="36"/>
    </row>
    <row r="2091" spans="2:12" s="109" customFormat="1" ht="19.5">
      <c r="B2091" s="118"/>
      <c r="C2091" s="118"/>
      <c r="K2091" s="36"/>
      <c r="L2091" s="36"/>
    </row>
    <row r="2092" spans="2:12" s="109" customFormat="1" ht="19.5">
      <c r="B2092" s="118"/>
      <c r="C2092" s="118"/>
      <c r="K2092" s="36"/>
      <c r="L2092" s="36"/>
    </row>
    <row r="2093" spans="2:12" s="109" customFormat="1" ht="19.5">
      <c r="B2093" s="118"/>
      <c r="C2093" s="118"/>
      <c r="K2093" s="36"/>
      <c r="L2093" s="36"/>
    </row>
    <row r="2094" spans="2:12" s="109" customFormat="1" ht="19.5">
      <c r="B2094" s="118"/>
      <c r="C2094" s="118"/>
      <c r="K2094" s="36"/>
      <c r="L2094" s="36"/>
    </row>
    <row r="2095" spans="2:12" s="109" customFormat="1" ht="19.5">
      <c r="B2095" s="118"/>
      <c r="C2095" s="118"/>
      <c r="K2095" s="36"/>
      <c r="L2095" s="36"/>
    </row>
    <row r="2096" spans="2:12" s="109" customFormat="1" ht="19.5">
      <c r="B2096" s="118"/>
      <c r="C2096" s="118"/>
      <c r="K2096" s="36"/>
      <c r="L2096" s="36"/>
    </row>
    <row r="2097" spans="2:12" s="109" customFormat="1" ht="19.5">
      <c r="B2097" s="118"/>
      <c r="C2097" s="118"/>
      <c r="K2097" s="36"/>
      <c r="L2097" s="36"/>
    </row>
    <row r="2098" spans="2:12" s="109" customFormat="1" ht="19.5">
      <c r="B2098" s="118"/>
      <c r="C2098" s="118"/>
      <c r="K2098" s="36"/>
      <c r="L2098" s="36"/>
    </row>
    <row r="2099" spans="2:12" s="109" customFormat="1" ht="19.5">
      <c r="B2099" s="118"/>
      <c r="C2099" s="118"/>
      <c r="K2099" s="36"/>
      <c r="L2099" s="36"/>
    </row>
    <row r="2100" spans="2:12" s="109" customFormat="1" ht="19.5">
      <c r="B2100" s="118"/>
      <c r="C2100" s="118"/>
      <c r="K2100" s="36"/>
      <c r="L2100" s="36"/>
    </row>
    <row r="2101" spans="2:12" s="109" customFormat="1" ht="19.5">
      <c r="B2101" s="118"/>
      <c r="C2101" s="118"/>
      <c r="K2101" s="36"/>
      <c r="L2101" s="36"/>
    </row>
    <row r="2102" spans="2:12" s="109" customFormat="1" ht="19.5">
      <c r="B2102" s="118"/>
      <c r="C2102" s="118"/>
      <c r="K2102" s="36"/>
      <c r="L2102" s="36"/>
    </row>
    <row r="2103" spans="2:12" s="109" customFormat="1" ht="19.5">
      <c r="B2103" s="118"/>
      <c r="C2103" s="118"/>
      <c r="K2103" s="36"/>
      <c r="L2103" s="36"/>
    </row>
    <row r="2104" spans="2:12" s="109" customFormat="1" ht="19.5">
      <c r="B2104" s="118"/>
      <c r="C2104" s="118"/>
      <c r="K2104" s="36"/>
      <c r="L2104" s="36"/>
    </row>
    <row r="2105" spans="2:12" s="109" customFormat="1" ht="19.5">
      <c r="B2105" s="118"/>
      <c r="C2105" s="118"/>
      <c r="K2105" s="36"/>
      <c r="L2105" s="36"/>
    </row>
    <row r="2106" spans="2:12" s="109" customFormat="1" ht="19.5">
      <c r="B2106" s="118"/>
      <c r="C2106" s="118"/>
      <c r="K2106" s="36"/>
      <c r="L2106" s="36"/>
    </row>
    <row r="2107" spans="2:12" s="109" customFormat="1" ht="19.5">
      <c r="B2107" s="118"/>
      <c r="C2107" s="118"/>
      <c r="K2107" s="36"/>
      <c r="L2107" s="36"/>
    </row>
    <row r="2108" spans="2:12" s="109" customFormat="1" ht="19.5">
      <c r="B2108" s="118"/>
      <c r="C2108" s="118"/>
      <c r="K2108" s="36"/>
      <c r="L2108" s="36"/>
    </row>
    <row r="2109" spans="2:12" s="109" customFormat="1" ht="19.5">
      <c r="B2109" s="118"/>
      <c r="C2109" s="118"/>
      <c r="K2109" s="36"/>
      <c r="L2109" s="36"/>
    </row>
    <row r="2110" spans="2:12" s="109" customFormat="1" ht="19.5">
      <c r="B2110" s="118"/>
      <c r="C2110" s="118"/>
      <c r="K2110" s="36"/>
      <c r="L2110" s="36"/>
    </row>
    <row r="2111" spans="2:12" s="109" customFormat="1" ht="19.5">
      <c r="B2111" s="118"/>
      <c r="C2111" s="118"/>
      <c r="K2111" s="36"/>
      <c r="L2111" s="36"/>
    </row>
    <row r="2112" spans="2:12" s="109" customFormat="1" ht="19.5">
      <c r="B2112" s="118"/>
      <c r="C2112" s="118"/>
      <c r="K2112" s="36"/>
      <c r="L2112" s="36"/>
    </row>
    <row r="2113" spans="2:12" s="109" customFormat="1" ht="19.5">
      <c r="B2113" s="118"/>
      <c r="C2113" s="118"/>
      <c r="K2113" s="36"/>
      <c r="L2113" s="36"/>
    </row>
    <row r="2114" spans="2:12" s="109" customFormat="1" ht="19.5">
      <c r="B2114" s="118"/>
      <c r="C2114" s="118"/>
      <c r="K2114" s="36"/>
      <c r="L2114" s="36"/>
    </row>
    <row r="2115" spans="2:12" s="109" customFormat="1" ht="19.5">
      <c r="B2115" s="118"/>
      <c r="C2115" s="118"/>
      <c r="K2115" s="36"/>
      <c r="L2115" s="36"/>
    </row>
    <row r="2116" spans="2:12" s="109" customFormat="1" ht="19.5">
      <c r="B2116" s="118"/>
      <c r="C2116" s="118"/>
      <c r="K2116" s="36"/>
      <c r="L2116" s="36"/>
    </row>
    <row r="2117" spans="2:12" s="109" customFormat="1" ht="19.5">
      <c r="B2117" s="118"/>
      <c r="C2117" s="118"/>
      <c r="K2117" s="36"/>
      <c r="L2117" s="36"/>
    </row>
    <row r="2118" spans="2:12" s="109" customFormat="1" ht="19.5">
      <c r="B2118" s="118"/>
      <c r="C2118" s="118"/>
      <c r="K2118" s="36"/>
      <c r="L2118" s="36"/>
    </row>
    <row r="2119" spans="2:12" s="109" customFormat="1" ht="19.5">
      <c r="B2119" s="118"/>
      <c r="C2119" s="118"/>
      <c r="K2119" s="36"/>
      <c r="L2119" s="36"/>
    </row>
    <row r="2120" spans="2:12" s="109" customFormat="1" ht="19.5">
      <c r="B2120" s="118"/>
      <c r="C2120" s="118"/>
      <c r="K2120" s="36"/>
      <c r="L2120" s="36"/>
    </row>
    <row r="2121" spans="2:12" s="109" customFormat="1" ht="19.5">
      <c r="B2121" s="118"/>
      <c r="C2121" s="118"/>
      <c r="K2121" s="36"/>
      <c r="L2121" s="36"/>
    </row>
    <row r="2122" spans="2:12" s="109" customFormat="1" ht="19.5">
      <c r="B2122" s="118"/>
      <c r="C2122" s="118"/>
      <c r="K2122" s="36"/>
      <c r="L2122" s="36"/>
    </row>
    <row r="2123" spans="2:12" s="109" customFormat="1" ht="19.5">
      <c r="B2123" s="118"/>
      <c r="C2123" s="118"/>
      <c r="K2123" s="36"/>
      <c r="L2123" s="36"/>
    </row>
    <row r="2124" spans="2:12" s="109" customFormat="1" ht="19.5">
      <c r="B2124" s="118"/>
      <c r="C2124" s="118"/>
      <c r="K2124" s="36"/>
      <c r="L2124" s="36"/>
    </row>
    <row r="2125" spans="2:12" s="109" customFormat="1" ht="19.5">
      <c r="B2125" s="118"/>
      <c r="C2125" s="118"/>
      <c r="K2125" s="36"/>
      <c r="L2125" s="36"/>
    </row>
    <row r="2126" spans="2:12" s="109" customFormat="1" ht="19.5">
      <c r="B2126" s="118"/>
      <c r="C2126" s="118"/>
      <c r="K2126" s="36"/>
      <c r="L2126" s="36"/>
    </row>
    <row r="2127" spans="2:12" s="109" customFormat="1" ht="19.5">
      <c r="B2127" s="118"/>
      <c r="C2127" s="118"/>
      <c r="K2127" s="36"/>
      <c r="L2127" s="36"/>
    </row>
    <row r="2128" spans="2:12" s="109" customFormat="1" ht="19.5">
      <c r="B2128" s="118"/>
      <c r="C2128" s="118"/>
      <c r="K2128" s="36"/>
      <c r="L2128" s="36"/>
    </row>
    <row r="2129" spans="2:12" s="109" customFormat="1" ht="19.5">
      <c r="B2129" s="118"/>
      <c r="C2129" s="118"/>
      <c r="K2129" s="36"/>
      <c r="L2129" s="36"/>
    </row>
    <row r="2130" spans="2:12" s="109" customFormat="1" ht="19.5">
      <c r="B2130" s="118"/>
      <c r="C2130" s="118"/>
      <c r="K2130" s="36"/>
      <c r="L2130" s="36"/>
    </row>
    <row r="2131" spans="2:12" s="109" customFormat="1" ht="19.5">
      <c r="B2131" s="118"/>
      <c r="C2131" s="118"/>
      <c r="K2131" s="36"/>
      <c r="L2131" s="36"/>
    </row>
    <row r="2132" spans="2:12" s="109" customFormat="1" ht="19.5">
      <c r="B2132" s="118"/>
      <c r="C2132" s="118"/>
      <c r="K2132" s="36"/>
      <c r="L2132" s="36"/>
    </row>
    <row r="2133" spans="2:12" s="109" customFormat="1" ht="19.5">
      <c r="B2133" s="118"/>
      <c r="C2133" s="118"/>
      <c r="K2133" s="36"/>
      <c r="L2133" s="36"/>
    </row>
    <row r="2134" spans="2:12" s="109" customFormat="1" ht="19.5">
      <c r="B2134" s="118"/>
      <c r="C2134" s="118"/>
      <c r="K2134" s="36"/>
      <c r="L2134" s="36"/>
    </row>
    <row r="2135" spans="2:12" s="109" customFormat="1" ht="19.5">
      <c r="B2135" s="118"/>
      <c r="C2135" s="118"/>
      <c r="K2135" s="36"/>
      <c r="L2135" s="36"/>
    </row>
    <row r="2136" spans="2:12" s="109" customFormat="1" ht="19.5">
      <c r="B2136" s="118"/>
      <c r="C2136" s="118"/>
      <c r="K2136" s="36"/>
      <c r="L2136" s="36"/>
    </row>
    <row r="2137" spans="2:12" s="109" customFormat="1" ht="19.5">
      <c r="B2137" s="118"/>
      <c r="C2137" s="118"/>
      <c r="K2137" s="36"/>
      <c r="L2137" s="36"/>
    </row>
    <row r="2138" spans="2:12" s="109" customFormat="1" ht="19.5">
      <c r="B2138" s="118"/>
      <c r="C2138" s="118"/>
      <c r="K2138" s="36"/>
      <c r="L2138" s="36"/>
    </row>
    <row r="2139" spans="2:12" s="109" customFormat="1" ht="19.5">
      <c r="B2139" s="118"/>
      <c r="C2139" s="118"/>
      <c r="K2139" s="36"/>
      <c r="L2139" s="36"/>
    </row>
    <row r="2140" spans="2:12" s="109" customFormat="1" ht="19.5">
      <c r="B2140" s="118"/>
      <c r="C2140" s="118"/>
      <c r="K2140" s="36"/>
      <c r="L2140" s="36"/>
    </row>
    <row r="2141" spans="2:12" s="109" customFormat="1" ht="19.5">
      <c r="B2141" s="118"/>
      <c r="C2141" s="118"/>
      <c r="K2141" s="36"/>
      <c r="L2141" s="36"/>
    </row>
    <row r="2142" spans="2:12" s="109" customFormat="1" ht="19.5">
      <c r="B2142" s="118"/>
      <c r="C2142" s="118"/>
      <c r="K2142" s="36"/>
      <c r="L2142" s="36"/>
    </row>
    <row r="2143" spans="2:12" s="109" customFormat="1" ht="19.5">
      <c r="B2143" s="118"/>
      <c r="C2143" s="118"/>
      <c r="K2143" s="36"/>
      <c r="L2143" s="36"/>
    </row>
    <row r="2144" spans="2:12" s="109" customFormat="1" ht="19.5">
      <c r="B2144" s="118"/>
      <c r="C2144" s="118"/>
      <c r="K2144" s="36"/>
      <c r="L2144" s="36"/>
    </row>
    <row r="2145" spans="2:12" s="109" customFormat="1" ht="19.5">
      <c r="B2145" s="118"/>
      <c r="C2145" s="118"/>
      <c r="K2145" s="36"/>
      <c r="L2145" s="36"/>
    </row>
    <row r="2146" spans="2:12" s="109" customFormat="1" ht="19.5">
      <c r="B2146" s="118"/>
      <c r="C2146" s="118"/>
      <c r="K2146" s="36"/>
      <c r="L2146" s="36"/>
    </row>
    <row r="2147" spans="2:12" s="109" customFormat="1" ht="19.5">
      <c r="B2147" s="118"/>
      <c r="C2147" s="118"/>
      <c r="K2147" s="36"/>
      <c r="L2147" s="36"/>
    </row>
    <row r="2148" spans="2:12" s="109" customFormat="1" ht="19.5">
      <c r="B2148" s="118"/>
      <c r="C2148" s="118"/>
      <c r="K2148" s="36"/>
      <c r="L2148" s="36"/>
    </row>
    <row r="2149" spans="2:12" s="109" customFormat="1" ht="19.5">
      <c r="B2149" s="118"/>
      <c r="C2149" s="118"/>
      <c r="K2149" s="36"/>
      <c r="L2149" s="36"/>
    </row>
    <row r="2150" spans="2:12" s="109" customFormat="1" ht="19.5">
      <c r="B2150" s="118"/>
      <c r="C2150" s="118"/>
      <c r="K2150" s="36"/>
      <c r="L2150" s="36"/>
    </row>
    <row r="2151" spans="2:12" s="109" customFormat="1" ht="19.5">
      <c r="B2151" s="118"/>
      <c r="C2151" s="118"/>
      <c r="K2151" s="36"/>
      <c r="L2151" s="36"/>
    </row>
    <row r="2152" spans="2:12" s="109" customFormat="1" ht="19.5">
      <c r="B2152" s="118"/>
      <c r="C2152" s="118"/>
      <c r="K2152" s="36"/>
      <c r="L2152" s="36"/>
    </row>
    <row r="2153" spans="2:12" s="109" customFormat="1" ht="19.5">
      <c r="B2153" s="118"/>
      <c r="C2153" s="118"/>
      <c r="K2153" s="36"/>
      <c r="L2153" s="36"/>
    </row>
    <row r="2154" spans="2:12" s="109" customFormat="1" ht="19.5">
      <c r="B2154" s="118"/>
      <c r="C2154" s="118"/>
      <c r="K2154" s="36"/>
      <c r="L2154" s="36"/>
    </row>
    <row r="2155" spans="2:12" s="109" customFormat="1" ht="19.5">
      <c r="B2155" s="118"/>
      <c r="C2155" s="118"/>
      <c r="K2155" s="36"/>
      <c r="L2155" s="36"/>
    </row>
    <row r="2156" spans="2:12" s="109" customFormat="1" ht="19.5">
      <c r="B2156" s="118"/>
      <c r="C2156" s="118"/>
      <c r="K2156" s="36"/>
      <c r="L2156" s="36"/>
    </row>
    <row r="2157" spans="2:12" s="109" customFormat="1" ht="19.5">
      <c r="B2157" s="118"/>
      <c r="C2157" s="118"/>
      <c r="K2157" s="36"/>
      <c r="L2157" s="36"/>
    </row>
    <row r="2158" spans="2:12" s="109" customFormat="1" ht="19.5">
      <c r="B2158" s="118"/>
      <c r="C2158" s="118"/>
      <c r="K2158" s="36"/>
      <c r="L2158" s="36"/>
    </row>
    <row r="2159" spans="2:12" s="109" customFormat="1" ht="19.5">
      <c r="B2159" s="118"/>
      <c r="C2159" s="118"/>
      <c r="K2159" s="36"/>
      <c r="L2159" s="36"/>
    </row>
    <row r="2160" spans="2:12" s="109" customFormat="1" ht="19.5">
      <c r="B2160" s="118"/>
      <c r="C2160" s="118"/>
      <c r="K2160" s="36"/>
      <c r="L2160" s="36"/>
    </row>
    <row r="2161" spans="2:12" s="109" customFormat="1" ht="19.5">
      <c r="B2161" s="118"/>
      <c r="C2161" s="118"/>
      <c r="K2161" s="36"/>
      <c r="L2161" s="36"/>
    </row>
    <row r="2162" spans="2:12" s="109" customFormat="1" ht="19.5">
      <c r="B2162" s="118"/>
      <c r="C2162" s="118"/>
      <c r="K2162" s="36"/>
      <c r="L2162" s="36"/>
    </row>
    <row r="2163" spans="2:12" s="109" customFormat="1" ht="19.5">
      <c r="B2163" s="118"/>
      <c r="C2163" s="118"/>
      <c r="K2163" s="36"/>
      <c r="L2163" s="36"/>
    </row>
    <row r="2164" spans="2:12" s="109" customFormat="1" ht="19.5">
      <c r="B2164" s="118"/>
      <c r="C2164" s="118"/>
      <c r="K2164" s="36"/>
      <c r="L2164" s="36"/>
    </row>
    <row r="2165" spans="2:12" s="109" customFormat="1" ht="19.5">
      <c r="B2165" s="118"/>
      <c r="C2165" s="118"/>
      <c r="K2165" s="36"/>
      <c r="L2165" s="36"/>
    </row>
    <row r="2166" spans="2:12" s="109" customFormat="1" ht="19.5">
      <c r="B2166" s="118"/>
      <c r="C2166" s="118"/>
      <c r="K2166" s="36"/>
      <c r="L2166" s="36"/>
    </row>
    <row r="2167" spans="2:12" s="109" customFormat="1" ht="19.5">
      <c r="B2167" s="118"/>
      <c r="C2167" s="118"/>
      <c r="K2167" s="36"/>
      <c r="L2167" s="36"/>
    </row>
    <row r="2168" spans="2:12" s="109" customFormat="1" ht="19.5">
      <c r="B2168" s="118"/>
      <c r="C2168" s="118"/>
      <c r="K2168" s="36"/>
      <c r="L2168" s="36"/>
    </row>
    <row r="2169" spans="2:12" s="109" customFormat="1" ht="19.5">
      <c r="B2169" s="118"/>
      <c r="C2169" s="118"/>
      <c r="K2169" s="36"/>
      <c r="L2169" s="36"/>
    </row>
    <row r="2170" spans="2:12" s="109" customFormat="1" ht="19.5">
      <c r="B2170" s="118"/>
      <c r="C2170" s="118"/>
      <c r="K2170" s="36"/>
      <c r="L2170" s="36"/>
    </row>
    <row r="2171" spans="2:12" s="109" customFormat="1" ht="19.5">
      <c r="B2171" s="118"/>
      <c r="C2171" s="118"/>
      <c r="K2171" s="36"/>
      <c r="L2171" s="36"/>
    </row>
    <row r="2172" spans="2:12" s="109" customFormat="1" ht="19.5">
      <c r="B2172" s="118"/>
      <c r="C2172" s="118"/>
      <c r="K2172" s="36"/>
      <c r="L2172" s="36"/>
    </row>
    <row r="2173" spans="2:12" s="109" customFormat="1" ht="19.5">
      <c r="B2173" s="118"/>
      <c r="C2173" s="118"/>
      <c r="K2173" s="36"/>
      <c r="L2173" s="36"/>
    </row>
    <row r="2174" spans="2:12" s="109" customFormat="1" ht="19.5">
      <c r="B2174" s="118"/>
      <c r="C2174" s="118"/>
      <c r="K2174" s="36"/>
      <c r="L2174" s="36"/>
    </row>
    <row r="2175" spans="2:12" s="109" customFormat="1" ht="19.5">
      <c r="B2175" s="118"/>
      <c r="C2175" s="118"/>
      <c r="K2175" s="36"/>
      <c r="L2175" s="36"/>
    </row>
    <row r="2176" spans="2:12" s="109" customFormat="1" ht="19.5">
      <c r="B2176" s="118"/>
      <c r="C2176" s="118"/>
      <c r="K2176" s="36"/>
      <c r="L2176" s="36"/>
    </row>
    <row r="2177" spans="2:12" s="109" customFormat="1" ht="19.5">
      <c r="B2177" s="118"/>
      <c r="C2177" s="118"/>
      <c r="K2177" s="36"/>
      <c r="L2177" s="36"/>
    </row>
    <row r="2178" spans="2:12" s="109" customFormat="1" ht="19.5">
      <c r="B2178" s="118"/>
      <c r="C2178" s="118"/>
      <c r="K2178" s="36"/>
      <c r="L2178" s="36"/>
    </row>
    <row r="2179" spans="2:12" s="109" customFormat="1" ht="19.5">
      <c r="B2179" s="118"/>
      <c r="C2179" s="118"/>
      <c r="K2179" s="36"/>
      <c r="L2179" s="36"/>
    </row>
    <row r="2180" spans="2:12" s="109" customFormat="1" ht="19.5">
      <c r="B2180" s="118"/>
      <c r="C2180" s="118"/>
      <c r="K2180" s="36"/>
      <c r="L2180" s="36"/>
    </row>
    <row r="2181" spans="2:12" s="109" customFormat="1" ht="19.5">
      <c r="B2181" s="118"/>
      <c r="C2181" s="118"/>
      <c r="K2181" s="36"/>
      <c r="L2181" s="36"/>
    </row>
    <row r="2182" spans="2:12" s="109" customFormat="1" ht="19.5">
      <c r="B2182" s="118"/>
      <c r="C2182" s="118"/>
      <c r="K2182" s="36"/>
      <c r="L2182" s="36"/>
    </row>
    <row r="2183" spans="2:12" s="109" customFormat="1" ht="19.5">
      <c r="B2183" s="118"/>
      <c r="C2183" s="118"/>
      <c r="K2183" s="36"/>
      <c r="L2183" s="36"/>
    </row>
    <row r="2184" spans="2:12" s="109" customFormat="1" ht="19.5">
      <c r="B2184" s="118"/>
      <c r="C2184" s="118"/>
      <c r="K2184" s="36"/>
      <c r="L2184" s="36"/>
    </row>
    <row r="2185" spans="2:12" s="109" customFormat="1" ht="19.5">
      <c r="B2185" s="118"/>
      <c r="C2185" s="118"/>
      <c r="K2185" s="36"/>
      <c r="L2185" s="36"/>
    </row>
    <row r="2186" spans="2:12" s="109" customFormat="1" ht="19.5">
      <c r="B2186" s="118"/>
      <c r="C2186" s="118"/>
      <c r="K2186" s="36"/>
      <c r="L2186" s="36"/>
    </row>
    <row r="2187" spans="2:12" s="109" customFormat="1" ht="19.5">
      <c r="B2187" s="118"/>
      <c r="C2187" s="118"/>
      <c r="K2187" s="36"/>
      <c r="L2187" s="36"/>
    </row>
    <row r="2188" spans="2:12" s="109" customFormat="1" ht="19.5">
      <c r="B2188" s="118"/>
      <c r="C2188" s="118"/>
      <c r="K2188" s="36"/>
      <c r="L2188" s="36"/>
    </row>
    <row r="2189" spans="2:12" s="109" customFormat="1" ht="19.5">
      <c r="B2189" s="118"/>
      <c r="C2189" s="118"/>
      <c r="K2189" s="36"/>
      <c r="L2189" s="36"/>
    </row>
    <row r="2190" spans="2:12" s="109" customFormat="1" ht="19.5">
      <c r="B2190" s="118"/>
      <c r="C2190" s="118"/>
      <c r="K2190" s="36"/>
      <c r="L2190" s="36"/>
    </row>
    <row r="2191" spans="2:12" s="109" customFormat="1" ht="19.5">
      <c r="B2191" s="118"/>
      <c r="C2191" s="118"/>
      <c r="K2191" s="36"/>
      <c r="L2191" s="36"/>
    </row>
    <row r="2192" spans="2:12" s="109" customFormat="1" ht="19.5">
      <c r="B2192" s="118"/>
      <c r="C2192" s="118"/>
      <c r="K2192" s="36"/>
      <c r="L2192" s="36"/>
    </row>
    <row r="2193" spans="2:12" s="109" customFormat="1" ht="19.5">
      <c r="B2193" s="118"/>
      <c r="C2193" s="118"/>
      <c r="K2193" s="36"/>
      <c r="L2193" s="36"/>
    </row>
    <row r="2194" spans="2:12" s="109" customFormat="1" ht="19.5">
      <c r="B2194" s="118"/>
      <c r="C2194" s="118"/>
      <c r="K2194" s="36"/>
      <c r="L2194" s="36"/>
    </row>
    <row r="2195" spans="2:12" s="109" customFormat="1" ht="19.5">
      <c r="B2195" s="118"/>
      <c r="C2195" s="118"/>
      <c r="K2195" s="36"/>
      <c r="L2195" s="36"/>
    </row>
    <row r="2196" spans="2:12" s="109" customFormat="1" ht="19.5">
      <c r="B2196" s="118"/>
      <c r="C2196" s="118"/>
      <c r="K2196" s="36"/>
      <c r="L2196" s="36"/>
    </row>
    <row r="2197" spans="2:12" s="109" customFormat="1" ht="19.5">
      <c r="B2197" s="118"/>
      <c r="C2197" s="118"/>
      <c r="K2197" s="36"/>
      <c r="L2197" s="36"/>
    </row>
    <row r="2198" spans="2:12" s="109" customFormat="1" ht="19.5">
      <c r="B2198" s="118"/>
      <c r="C2198" s="118"/>
      <c r="K2198" s="36"/>
      <c r="L2198" s="36"/>
    </row>
    <row r="2199" spans="2:12" s="109" customFormat="1" ht="19.5">
      <c r="B2199" s="118"/>
      <c r="C2199" s="118"/>
      <c r="K2199" s="36"/>
      <c r="L2199" s="36"/>
    </row>
    <row r="2200" spans="2:12" s="109" customFormat="1" ht="19.5">
      <c r="B2200" s="118"/>
      <c r="C2200" s="118"/>
      <c r="K2200" s="36"/>
      <c r="L2200" s="36"/>
    </row>
    <row r="2201" spans="2:12" s="109" customFormat="1" ht="19.5">
      <c r="B2201" s="118"/>
      <c r="C2201" s="118"/>
      <c r="K2201" s="36"/>
      <c r="L2201" s="36"/>
    </row>
    <row r="2202" spans="2:12" s="109" customFormat="1" ht="19.5">
      <c r="B2202" s="118"/>
      <c r="C2202" s="118"/>
      <c r="K2202" s="36"/>
      <c r="L2202" s="36"/>
    </row>
    <row r="2203" spans="2:12" s="109" customFormat="1" ht="19.5">
      <c r="B2203" s="118"/>
      <c r="C2203" s="118"/>
      <c r="K2203" s="36"/>
      <c r="L2203" s="36"/>
    </row>
    <row r="2204" spans="2:12" s="109" customFormat="1" ht="19.5">
      <c r="B2204" s="118"/>
      <c r="C2204" s="118"/>
      <c r="K2204" s="36"/>
      <c r="L2204" s="36"/>
    </row>
    <row r="2205" spans="2:12" s="109" customFormat="1" ht="19.5">
      <c r="B2205" s="118"/>
      <c r="C2205" s="118"/>
      <c r="K2205" s="36"/>
      <c r="L2205" s="36"/>
    </row>
    <row r="2206" spans="2:12" s="109" customFormat="1" ht="19.5">
      <c r="B2206" s="118"/>
      <c r="C2206" s="118"/>
      <c r="K2206" s="36"/>
      <c r="L2206" s="36"/>
    </row>
    <row r="2207" spans="2:12" s="109" customFormat="1" ht="19.5">
      <c r="B2207" s="118"/>
      <c r="C2207" s="118"/>
      <c r="K2207" s="36"/>
      <c r="L2207" s="36"/>
    </row>
    <row r="2208" spans="2:12" s="109" customFormat="1" ht="19.5">
      <c r="B2208" s="118"/>
      <c r="C2208" s="118"/>
      <c r="K2208" s="36"/>
      <c r="L2208" s="36"/>
    </row>
    <row r="2209" spans="2:12" s="109" customFormat="1" ht="19.5">
      <c r="B2209" s="118"/>
      <c r="C2209" s="118"/>
      <c r="K2209" s="36"/>
      <c r="L2209" s="36"/>
    </row>
    <row r="2210" spans="2:12" s="109" customFormat="1" ht="19.5">
      <c r="B2210" s="118"/>
      <c r="C2210" s="118"/>
      <c r="K2210" s="36"/>
      <c r="L2210" s="36"/>
    </row>
    <row r="2211" spans="2:12" s="109" customFormat="1" ht="19.5">
      <c r="B2211" s="118"/>
      <c r="C2211" s="118"/>
      <c r="K2211" s="36"/>
      <c r="L2211" s="36"/>
    </row>
    <row r="2212" spans="2:12" s="109" customFormat="1" ht="19.5">
      <c r="B2212" s="118"/>
      <c r="C2212" s="118"/>
      <c r="K2212" s="36"/>
      <c r="L2212" s="36"/>
    </row>
    <row r="2213" spans="2:12" s="109" customFormat="1" ht="19.5">
      <c r="B2213" s="118"/>
      <c r="C2213" s="118"/>
      <c r="K2213" s="36"/>
      <c r="L2213" s="36"/>
    </row>
    <row r="2214" spans="2:12" s="109" customFormat="1" ht="19.5">
      <c r="B2214" s="118"/>
      <c r="C2214" s="118"/>
      <c r="K2214" s="36"/>
      <c r="L2214" s="36"/>
    </row>
    <row r="2215" spans="2:12" s="109" customFormat="1" ht="19.5">
      <c r="B2215" s="118"/>
      <c r="C2215" s="118"/>
      <c r="K2215" s="36"/>
      <c r="L2215" s="36"/>
    </row>
    <row r="2216" spans="2:12" s="109" customFormat="1" ht="19.5">
      <c r="B2216" s="118"/>
      <c r="C2216" s="118"/>
      <c r="K2216" s="36"/>
      <c r="L2216" s="36"/>
    </row>
    <row r="2217" spans="2:12" s="109" customFormat="1" ht="19.5">
      <c r="B2217" s="118"/>
      <c r="C2217" s="118"/>
      <c r="K2217" s="36"/>
      <c r="L2217" s="36"/>
    </row>
    <row r="2218" spans="2:12" s="109" customFormat="1" ht="19.5">
      <c r="B2218" s="118"/>
      <c r="C2218" s="118"/>
      <c r="K2218" s="36"/>
      <c r="L2218" s="36"/>
    </row>
    <row r="2219" spans="2:12" s="109" customFormat="1" ht="19.5">
      <c r="B2219" s="118"/>
      <c r="C2219" s="118"/>
      <c r="K2219" s="36"/>
      <c r="L2219" s="36"/>
    </row>
    <row r="2220" spans="2:12" s="109" customFormat="1" ht="19.5">
      <c r="B2220" s="118"/>
      <c r="C2220" s="118"/>
      <c r="K2220" s="36"/>
      <c r="L2220" s="36"/>
    </row>
    <row r="2221" spans="2:12" s="109" customFormat="1" ht="19.5">
      <c r="B2221" s="118"/>
      <c r="C2221" s="118"/>
      <c r="K2221" s="36"/>
      <c r="L2221" s="36"/>
    </row>
    <row r="2222" spans="2:12" s="109" customFormat="1" ht="19.5">
      <c r="B2222" s="118"/>
      <c r="C2222" s="118"/>
      <c r="K2222" s="36"/>
      <c r="L2222" s="36"/>
    </row>
    <row r="2223" spans="2:12" s="109" customFormat="1" ht="19.5">
      <c r="B2223" s="118"/>
      <c r="C2223" s="118"/>
      <c r="K2223" s="36"/>
      <c r="L2223" s="36"/>
    </row>
    <row r="2224" spans="2:12" s="109" customFormat="1" ht="19.5">
      <c r="B2224" s="118"/>
      <c r="C2224" s="118"/>
      <c r="K2224" s="36"/>
      <c r="L2224" s="36"/>
    </row>
    <row r="2225" spans="2:12" s="109" customFormat="1" ht="19.5">
      <c r="B2225" s="118"/>
      <c r="C2225" s="118"/>
      <c r="K2225" s="36"/>
      <c r="L2225" s="36"/>
    </row>
    <row r="2226" spans="2:12" s="109" customFormat="1" ht="19.5">
      <c r="B2226" s="118"/>
      <c r="C2226" s="118"/>
      <c r="K2226" s="36"/>
      <c r="L2226" s="36"/>
    </row>
    <row r="2227" spans="2:12" s="109" customFormat="1" ht="19.5">
      <c r="B2227" s="118"/>
      <c r="C2227" s="118"/>
      <c r="K2227" s="36"/>
      <c r="L2227" s="36"/>
    </row>
    <row r="2228" spans="2:12" s="109" customFormat="1" ht="19.5">
      <c r="B2228" s="118"/>
      <c r="C2228" s="118"/>
      <c r="K2228" s="36"/>
      <c r="L2228" s="36"/>
    </row>
    <row r="2229" spans="2:12" s="109" customFormat="1" ht="19.5">
      <c r="B2229" s="118"/>
      <c r="C2229" s="118"/>
      <c r="K2229" s="36"/>
      <c r="L2229" s="36"/>
    </row>
    <row r="2230" spans="2:12" s="109" customFormat="1" ht="19.5">
      <c r="B2230" s="118"/>
      <c r="C2230" s="118"/>
      <c r="K2230" s="36"/>
      <c r="L2230" s="36"/>
    </row>
    <row r="2231" spans="2:12" s="109" customFormat="1" ht="19.5">
      <c r="B2231" s="118"/>
      <c r="C2231" s="118"/>
      <c r="K2231" s="36"/>
      <c r="L2231" s="36"/>
    </row>
    <row r="2232" spans="2:12" s="109" customFormat="1" ht="19.5">
      <c r="B2232" s="118"/>
      <c r="C2232" s="118"/>
      <c r="K2232" s="36"/>
      <c r="L2232" s="36"/>
    </row>
    <row r="2233" spans="2:12" s="109" customFormat="1" ht="19.5">
      <c r="B2233" s="118"/>
      <c r="C2233" s="118"/>
      <c r="K2233" s="36"/>
      <c r="L2233" s="36"/>
    </row>
    <row r="2234" spans="2:12" s="109" customFormat="1" ht="19.5">
      <c r="B2234" s="118"/>
      <c r="C2234" s="118"/>
      <c r="K2234" s="36"/>
      <c r="L2234" s="36"/>
    </row>
    <row r="2235" spans="2:12" s="109" customFormat="1" ht="19.5">
      <c r="B2235" s="118"/>
      <c r="C2235" s="118"/>
      <c r="K2235" s="36"/>
      <c r="L2235" s="36"/>
    </row>
    <row r="2236" spans="2:12" s="109" customFormat="1" ht="19.5">
      <c r="B2236" s="118"/>
      <c r="C2236" s="118"/>
      <c r="K2236" s="36"/>
      <c r="L2236" s="36"/>
    </row>
    <row r="2237" spans="2:12" s="109" customFormat="1" ht="19.5">
      <c r="B2237" s="118"/>
      <c r="C2237" s="118"/>
      <c r="K2237" s="36"/>
      <c r="L2237" s="36"/>
    </row>
    <row r="2238" spans="2:12" s="109" customFormat="1" ht="19.5">
      <c r="B2238" s="118"/>
      <c r="C2238" s="118"/>
      <c r="K2238" s="36"/>
      <c r="L2238" s="36"/>
    </row>
    <row r="2239" spans="2:12" s="109" customFormat="1" ht="19.5">
      <c r="B2239" s="118"/>
      <c r="C2239" s="118"/>
      <c r="K2239" s="36"/>
      <c r="L2239" s="36"/>
    </row>
    <row r="2240" spans="2:12" s="109" customFormat="1" ht="19.5">
      <c r="B2240" s="118"/>
      <c r="C2240" s="118"/>
      <c r="K2240" s="36"/>
      <c r="L2240" s="36"/>
    </row>
    <row r="2241" spans="2:12" s="109" customFormat="1" ht="19.5">
      <c r="B2241" s="118"/>
      <c r="C2241" s="118"/>
      <c r="K2241" s="36"/>
      <c r="L2241" s="36"/>
    </row>
    <row r="2242" spans="2:12" s="109" customFormat="1" ht="19.5">
      <c r="B2242" s="118"/>
      <c r="C2242" s="118"/>
      <c r="K2242" s="36"/>
      <c r="L2242" s="36"/>
    </row>
    <row r="2243" spans="2:12" s="109" customFormat="1" ht="19.5">
      <c r="B2243" s="118"/>
      <c r="C2243" s="118"/>
      <c r="K2243" s="36"/>
      <c r="L2243" s="36"/>
    </row>
    <row r="2244" spans="2:12" s="109" customFormat="1" ht="19.5">
      <c r="B2244" s="118"/>
      <c r="C2244" s="118"/>
      <c r="K2244" s="36"/>
      <c r="L2244" s="36"/>
    </row>
    <row r="2245" spans="2:12" s="109" customFormat="1" ht="19.5">
      <c r="B2245" s="118"/>
      <c r="C2245" s="118"/>
      <c r="K2245" s="36"/>
      <c r="L2245" s="36"/>
    </row>
    <row r="2246" spans="2:12" s="109" customFormat="1" ht="19.5">
      <c r="B2246" s="118"/>
      <c r="C2246" s="118"/>
      <c r="K2246" s="36"/>
      <c r="L2246" s="36"/>
    </row>
    <row r="2247" spans="2:12" s="109" customFormat="1" ht="19.5">
      <c r="B2247" s="118"/>
      <c r="C2247" s="118"/>
      <c r="K2247" s="36"/>
      <c r="L2247" s="36"/>
    </row>
    <row r="2248" spans="2:12" s="109" customFormat="1" ht="19.5">
      <c r="B2248" s="118"/>
      <c r="C2248" s="118"/>
      <c r="K2248" s="36"/>
      <c r="L2248" s="36"/>
    </row>
    <row r="2249" spans="2:12" s="109" customFormat="1" ht="19.5">
      <c r="B2249" s="118"/>
      <c r="C2249" s="118"/>
      <c r="K2249" s="36"/>
      <c r="L2249" s="36"/>
    </row>
    <row r="2250" spans="2:12" s="109" customFormat="1" ht="19.5">
      <c r="B2250" s="118"/>
      <c r="C2250" s="118"/>
      <c r="K2250" s="36"/>
      <c r="L2250" s="36"/>
    </row>
    <row r="2251" spans="2:12" s="109" customFormat="1" ht="19.5">
      <c r="B2251" s="118"/>
      <c r="C2251" s="118"/>
      <c r="K2251" s="36"/>
      <c r="L2251" s="36"/>
    </row>
    <row r="2252" spans="2:12" s="109" customFormat="1" ht="19.5">
      <c r="B2252" s="118"/>
      <c r="C2252" s="118"/>
      <c r="K2252" s="36"/>
      <c r="L2252" s="36"/>
    </row>
    <row r="2253" spans="2:12" s="109" customFormat="1" ht="19.5">
      <c r="B2253" s="118"/>
      <c r="C2253" s="118"/>
      <c r="K2253" s="36"/>
      <c r="L2253" s="36"/>
    </row>
    <row r="2254" spans="2:12" s="109" customFormat="1" ht="19.5">
      <c r="B2254" s="118"/>
      <c r="C2254" s="118"/>
      <c r="K2254" s="36"/>
      <c r="L2254" s="36"/>
    </row>
    <row r="2255" spans="2:12" s="109" customFormat="1" ht="19.5">
      <c r="B2255" s="118"/>
      <c r="C2255" s="118"/>
      <c r="K2255" s="36"/>
      <c r="L2255" s="36"/>
    </row>
    <row r="2256" spans="2:12" s="109" customFormat="1" ht="19.5">
      <c r="B2256" s="118"/>
      <c r="C2256" s="118"/>
      <c r="K2256" s="36"/>
      <c r="L2256" s="36"/>
    </row>
    <row r="2257" spans="2:12" s="109" customFormat="1" ht="19.5">
      <c r="B2257" s="118"/>
      <c r="C2257" s="118"/>
      <c r="K2257" s="36"/>
      <c r="L2257" s="36"/>
    </row>
    <row r="2258" spans="2:12" s="109" customFormat="1" ht="19.5">
      <c r="B2258" s="118"/>
      <c r="C2258" s="118"/>
      <c r="K2258" s="36"/>
      <c r="L2258" s="36"/>
    </row>
    <row r="2259" spans="2:12" s="109" customFormat="1" ht="19.5">
      <c r="B2259" s="118"/>
      <c r="C2259" s="118"/>
      <c r="K2259" s="36"/>
      <c r="L2259" s="36"/>
    </row>
    <row r="2260" spans="2:12" s="109" customFormat="1" ht="19.5">
      <c r="B2260" s="118"/>
      <c r="C2260" s="118"/>
      <c r="K2260" s="36"/>
      <c r="L2260" s="36"/>
    </row>
    <row r="2261" spans="2:12" s="109" customFormat="1" ht="19.5">
      <c r="B2261" s="118"/>
      <c r="C2261" s="118"/>
      <c r="K2261" s="36"/>
      <c r="L2261" s="36"/>
    </row>
    <row r="2262" spans="2:12" s="109" customFormat="1" ht="19.5">
      <c r="B2262" s="118"/>
      <c r="C2262" s="118"/>
      <c r="K2262" s="36"/>
      <c r="L2262" s="36"/>
    </row>
    <row r="2263" spans="2:12" s="109" customFormat="1" ht="19.5">
      <c r="B2263" s="118"/>
      <c r="C2263" s="118"/>
      <c r="K2263" s="36"/>
      <c r="L2263" s="36"/>
    </row>
    <row r="2264" spans="2:12" s="109" customFormat="1" ht="19.5">
      <c r="B2264" s="118"/>
      <c r="C2264" s="118"/>
      <c r="K2264" s="36"/>
      <c r="L2264" s="36"/>
    </row>
    <row r="2265" spans="2:12" s="109" customFormat="1" ht="19.5">
      <c r="B2265" s="118"/>
      <c r="C2265" s="118"/>
      <c r="K2265" s="36"/>
      <c r="L2265" s="36"/>
    </row>
    <row r="2266" spans="2:12" s="109" customFormat="1" ht="19.5">
      <c r="B2266" s="118"/>
      <c r="C2266" s="118"/>
      <c r="K2266" s="36"/>
      <c r="L2266" s="36"/>
    </row>
    <row r="2267" spans="2:12" s="109" customFormat="1" ht="19.5">
      <c r="B2267" s="118"/>
      <c r="C2267" s="118"/>
      <c r="K2267" s="36"/>
      <c r="L2267" s="36"/>
    </row>
    <row r="2268" spans="2:12" s="109" customFormat="1" ht="19.5">
      <c r="B2268" s="118"/>
      <c r="C2268" s="118"/>
      <c r="K2268" s="36"/>
      <c r="L2268" s="36"/>
    </row>
    <row r="2269" spans="2:12" s="109" customFormat="1" ht="19.5">
      <c r="B2269" s="118"/>
      <c r="C2269" s="118"/>
      <c r="K2269" s="36"/>
      <c r="L2269" s="36"/>
    </row>
    <row r="2270" spans="2:12" s="109" customFormat="1" ht="19.5">
      <c r="B2270" s="118"/>
      <c r="C2270" s="118"/>
      <c r="K2270" s="36"/>
      <c r="L2270" s="36"/>
    </row>
    <row r="2271" spans="2:12" s="109" customFormat="1" ht="19.5">
      <c r="B2271" s="118"/>
      <c r="C2271" s="118"/>
      <c r="K2271" s="36"/>
      <c r="L2271" s="36"/>
    </row>
    <row r="2272" spans="2:12" s="109" customFormat="1" ht="19.5">
      <c r="B2272" s="118"/>
      <c r="C2272" s="118"/>
      <c r="K2272" s="36"/>
      <c r="L2272" s="36"/>
    </row>
    <row r="2273" spans="2:12" s="109" customFormat="1" ht="19.5">
      <c r="B2273" s="118"/>
      <c r="C2273" s="118"/>
      <c r="K2273" s="36"/>
      <c r="L2273" s="36"/>
    </row>
    <row r="2274" spans="2:12" s="109" customFormat="1" ht="19.5">
      <c r="B2274" s="118"/>
      <c r="C2274" s="118"/>
      <c r="K2274" s="36"/>
      <c r="L2274" s="36"/>
    </row>
    <row r="2275" spans="2:12" s="109" customFormat="1" ht="19.5">
      <c r="B2275" s="118"/>
      <c r="C2275" s="118"/>
      <c r="K2275" s="36"/>
      <c r="L2275" s="36"/>
    </row>
    <row r="2276" spans="2:12" s="109" customFormat="1" ht="19.5">
      <c r="B2276" s="118"/>
      <c r="C2276" s="118"/>
      <c r="K2276" s="36"/>
      <c r="L2276" s="36"/>
    </row>
    <row r="2277" spans="2:12" s="109" customFormat="1" ht="19.5">
      <c r="B2277" s="118"/>
      <c r="C2277" s="118"/>
      <c r="K2277" s="36"/>
      <c r="L2277" s="36"/>
    </row>
    <row r="2278" spans="2:12" s="109" customFormat="1" ht="19.5">
      <c r="B2278" s="118"/>
      <c r="C2278" s="118"/>
      <c r="K2278" s="36"/>
      <c r="L2278" s="36"/>
    </row>
    <row r="2279" spans="2:12" s="109" customFormat="1" ht="19.5">
      <c r="B2279" s="118"/>
      <c r="C2279" s="118"/>
      <c r="K2279" s="36"/>
      <c r="L2279" s="36"/>
    </row>
    <row r="2280" spans="2:12" s="109" customFormat="1" ht="19.5">
      <c r="B2280" s="118"/>
      <c r="C2280" s="118"/>
      <c r="K2280" s="36"/>
      <c r="L2280" s="36"/>
    </row>
    <row r="2281" spans="2:12" s="109" customFormat="1" ht="19.5">
      <c r="B2281" s="118"/>
      <c r="C2281" s="118"/>
      <c r="K2281" s="36"/>
      <c r="L2281" s="36"/>
    </row>
    <row r="2282" spans="2:12" s="109" customFormat="1" ht="19.5">
      <c r="B2282" s="118"/>
      <c r="C2282" s="118"/>
      <c r="K2282" s="36"/>
      <c r="L2282" s="36"/>
    </row>
    <row r="2283" spans="2:12" s="109" customFormat="1" ht="19.5">
      <c r="B2283" s="118"/>
      <c r="C2283" s="118"/>
      <c r="K2283" s="36"/>
      <c r="L2283" s="36"/>
    </row>
    <row r="2284" spans="2:12" s="109" customFormat="1" ht="19.5">
      <c r="B2284" s="118"/>
      <c r="C2284" s="118"/>
      <c r="K2284" s="36"/>
      <c r="L2284" s="36"/>
    </row>
    <row r="2285" spans="2:12" s="109" customFormat="1" ht="19.5">
      <c r="B2285" s="118"/>
      <c r="C2285" s="118"/>
      <c r="K2285" s="36"/>
      <c r="L2285" s="36"/>
    </row>
    <row r="2286" spans="2:12" s="109" customFormat="1" ht="19.5">
      <c r="B2286" s="118"/>
      <c r="C2286" s="118"/>
      <c r="K2286" s="36"/>
      <c r="L2286" s="36"/>
    </row>
    <row r="2287" spans="2:12" s="109" customFormat="1" ht="19.5">
      <c r="B2287" s="118"/>
      <c r="C2287" s="118"/>
      <c r="K2287" s="36"/>
      <c r="L2287" s="36"/>
    </row>
    <row r="2288" spans="2:12" s="109" customFormat="1" ht="19.5">
      <c r="B2288" s="118"/>
      <c r="C2288" s="118"/>
      <c r="K2288" s="36"/>
      <c r="L2288" s="36"/>
    </row>
    <row r="2289" spans="2:12" s="109" customFormat="1" ht="19.5">
      <c r="B2289" s="118"/>
      <c r="C2289" s="118"/>
      <c r="K2289" s="36"/>
      <c r="L2289" s="36"/>
    </row>
    <row r="2290" spans="2:12" s="109" customFormat="1" ht="19.5">
      <c r="B2290" s="118"/>
      <c r="C2290" s="118"/>
      <c r="K2290" s="36"/>
      <c r="L2290" s="36"/>
    </row>
    <row r="2291" spans="2:12" s="109" customFormat="1" ht="19.5">
      <c r="B2291" s="118"/>
      <c r="C2291" s="118"/>
      <c r="K2291" s="36"/>
      <c r="L2291" s="36"/>
    </row>
    <row r="2292" spans="2:12" s="109" customFormat="1" ht="19.5">
      <c r="B2292" s="118"/>
      <c r="C2292" s="118"/>
      <c r="K2292" s="36"/>
      <c r="L2292" s="36"/>
    </row>
    <row r="2293" spans="2:12" s="109" customFormat="1" ht="19.5">
      <c r="B2293" s="118"/>
      <c r="C2293" s="118"/>
      <c r="K2293" s="36"/>
      <c r="L2293" s="36"/>
    </row>
    <row r="2294" spans="2:12" s="109" customFormat="1" ht="19.5">
      <c r="B2294" s="118"/>
      <c r="C2294" s="118"/>
      <c r="K2294" s="36"/>
      <c r="L2294" s="36"/>
    </row>
    <row r="2295" spans="2:12" s="109" customFormat="1" ht="19.5">
      <c r="B2295" s="118"/>
      <c r="C2295" s="118"/>
      <c r="K2295" s="36"/>
      <c r="L2295" s="36"/>
    </row>
    <row r="2296" spans="2:12" s="109" customFormat="1" ht="19.5">
      <c r="B2296" s="118"/>
      <c r="C2296" s="118"/>
      <c r="K2296" s="36"/>
      <c r="L2296" s="36"/>
    </row>
    <row r="2297" spans="2:12" s="109" customFormat="1" ht="19.5">
      <c r="B2297" s="118"/>
      <c r="C2297" s="118"/>
      <c r="K2297" s="36"/>
      <c r="L2297" s="36"/>
    </row>
    <row r="2298" spans="2:12" s="109" customFormat="1" ht="19.5">
      <c r="B2298" s="118"/>
      <c r="C2298" s="118"/>
      <c r="K2298" s="36"/>
      <c r="L2298" s="36"/>
    </row>
    <row r="2299" spans="2:12" s="109" customFormat="1" ht="19.5">
      <c r="B2299" s="118"/>
      <c r="C2299" s="118"/>
      <c r="K2299" s="36"/>
      <c r="L2299" s="36"/>
    </row>
    <row r="2300" spans="2:12" s="109" customFormat="1" ht="19.5">
      <c r="B2300" s="118"/>
      <c r="C2300" s="118"/>
      <c r="K2300" s="36"/>
      <c r="L2300" s="36"/>
    </row>
    <row r="2301" spans="2:12" s="109" customFormat="1" ht="19.5">
      <c r="B2301" s="118"/>
      <c r="C2301" s="118"/>
      <c r="K2301" s="36"/>
      <c r="L2301" s="36"/>
    </row>
    <row r="2302" spans="2:12" s="109" customFormat="1" ht="19.5">
      <c r="B2302" s="118"/>
      <c r="C2302" s="118"/>
      <c r="K2302" s="36"/>
      <c r="L2302" s="36"/>
    </row>
    <row r="2303" spans="2:12" s="109" customFormat="1" ht="19.5">
      <c r="B2303" s="118"/>
      <c r="C2303" s="118"/>
      <c r="K2303" s="36"/>
      <c r="L2303" s="36"/>
    </row>
    <row r="2304" spans="2:12" s="109" customFormat="1" ht="19.5">
      <c r="B2304" s="118"/>
      <c r="C2304" s="118"/>
      <c r="K2304" s="36"/>
      <c r="L2304" s="36"/>
    </row>
    <row r="2305" spans="2:12" s="109" customFormat="1" ht="19.5">
      <c r="B2305" s="118"/>
      <c r="C2305" s="118"/>
      <c r="K2305" s="36"/>
      <c r="L2305" s="36"/>
    </row>
    <row r="2306" spans="2:12" s="109" customFormat="1" ht="19.5">
      <c r="B2306" s="118"/>
      <c r="C2306" s="118"/>
      <c r="K2306" s="36"/>
      <c r="L2306" s="36"/>
    </row>
    <row r="2307" spans="2:12" s="109" customFormat="1" ht="19.5">
      <c r="B2307" s="118"/>
      <c r="C2307" s="118"/>
      <c r="K2307" s="36"/>
      <c r="L2307" s="36"/>
    </row>
    <row r="2308" spans="2:12" s="109" customFormat="1" ht="19.5">
      <c r="B2308" s="118"/>
      <c r="C2308" s="118"/>
      <c r="K2308" s="36"/>
      <c r="L2308" s="36"/>
    </row>
    <row r="2309" spans="2:12" s="109" customFormat="1" ht="19.5">
      <c r="B2309" s="118"/>
      <c r="C2309" s="118"/>
      <c r="K2309" s="36"/>
      <c r="L2309" s="36"/>
    </row>
    <row r="2310" spans="2:12" s="109" customFormat="1" ht="19.5">
      <c r="B2310" s="118"/>
      <c r="C2310" s="118"/>
      <c r="K2310" s="36"/>
      <c r="L2310" s="36"/>
    </row>
    <row r="2311" spans="2:12" s="109" customFormat="1" ht="19.5">
      <c r="B2311" s="118"/>
      <c r="C2311" s="118"/>
      <c r="K2311" s="36"/>
      <c r="L2311" s="36"/>
    </row>
    <row r="2312" spans="2:12" s="109" customFormat="1" ht="19.5">
      <c r="B2312" s="118"/>
      <c r="C2312" s="118"/>
      <c r="K2312" s="36"/>
      <c r="L2312" s="36"/>
    </row>
    <row r="2313" spans="2:12" s="109" customFormat="1" ht="19.5">
      <c r="B2313" s="118"/>
      <c r="C2313" s="118"/>
      <c r="K2313" s="36"/>
      <c r="L2313" s="36"/>
    </row>
    <row r="2314" spans="2:12" s="109" customFormat="1" ht="19.5">
      <c r="B2314" s="118"/>
      <c r="C2314" s="118"/>
      <c r="K2314" s="36"/>
      <c r="L2314" s="36"/>
    </row>
    <row r="2315" spans="2:12" s="109" customFormat="1" ht="19.5">
      <c r="B2315" s="118"/>
      <c r="C2315" s="118"/>
      <c r="K2315" s="36"/>
      <c r="L2315" s="36"/>
    </row>
    <row r="2316" spans="2:12" s="109" customFormat="1" ht="19.5">
      <c r="B2316" s="118"/>
      <c r="C2316" s="118"/>
      <c r="K2316" s="36"/>
      <c r="L2316" s="36"/>
    </row>
    <row r="2317" spans="2:12" s="109" customFormat="1" ht="19.5">
      <c r="B2317" s="118"/>
      <c r="C2317" s="118"/>
      <c r="K2317" s="36"/>
      <c r="L2317" s="36"/>
    </row>
    <row r="2318" spans="2:12" s="109" customFormat="1" ht="19.5">
      <c r="B2318" s="118"/>
      <c r="C2318" s="118"/>
      <c r="K2318" s="36"/>
      <c r="L2318" s="36"/>
    </row>
    <row r="2319" spans="2:12" s="109" customFormat="1" ht="19.5">
      <c r="B2319" s="118"/>
      <c r="C2319" s="118"/>
      <c r="K2319" s="36"/>
      <c r="L2319" s="36"/>
    </row>
    <row r="2320" spans="2:12" s="109" customFormat="1" ht="19.5">
      <c r="B2320" s="118"/>
      <c r="C2320" s="118"/>
      <c r="K2320" s="36"/>
      <c r="L2320" s="36"/>
    </row>
    <row r="2321" spans="2:12" s="109" customFormat="1" ht="19.5">
      <c r="B2321" s="118"/>
      <c r="C2321" s="118"/>
      <c r="K2321" s="36"/>
      <c r="L2321" s="36"/>
    </row>
    <row r="2322" spans="2:12" s="109" customFormat="1" ht="19.5">
      <c r="B2322" s="118"/>
      <c r="C2322" s="118"/>
      <c r="K2322" s="36"/>
      <c r="L2322" s="36"/>
    </row>
    <row r="2323" spans="2:12" s="109" customFormat="1" ht="19.5">
      <c r="B2323" s="118"/>
      <c r="C2323" s="118"/>
      <c r="K2323" s="36"/>
      <c r="L2323" s="36"/>
    </row>
    <row r="2324" spans="2:12" s="109" customFormat="1" ht="19.5">
      <c r="B2324" s="118"/>
      <c r="C2324" s="118"/>
      <c r="K2324" s="36"/>
      <c r="L2324" s="36"/>
    </row>
    <row r="2325" spans="2:12" s="109" customFormat="1" ht="19.5">
      <c r="B2325" s="118"/>
      <c r="C2325" s="118"/>
      <c r="K2325" s="36"/>
      <c r="L2325" s="36"/>
    </row>
    <row r="2326" spans="2:12" s="109" customFormat="1" ht="19.5">
      <c r="B2326" s="118"/>
      <c r="C2326" s="118"/>
      <c r="K2326" s="36"/>
      <c r="L2326" s="36"/>
    </row>
    <row r="2327" spans="2:12" s="109" customFormat="1" ht="19.5">
      <c r="B2327" s="118"/>
      <c r="C2327" s="118"/>
      <c r="K2327" s="36"/>
      <c r="L2327" s="36"/>
    </row>
    <row r="2328" spans="2:12" s="109" customFormat="1" ht="19.5">
      <c r="B2328" s="118"/>
      <c r="C2328" s="118"/>
      <c r="K2328" s="36"/>
      <c r="L2328" s="36"/>
    </row>
    <row r="2329" spans="2:12" s="109" customFormat="1" ht="19.5">
      <c r="B2329" s="118"/>
      <c r="C2329" s="118"/>
      <c r="K2329" s="36"/>
      <c r="L2329" s="36"/>
    </row>
    <row r="2330" spans="2:12" s="109" customFormat="1" ht="19.5">
      <c r="B2330" s="118"/>
      <c r="C2330" s="118"/>
      <c r="K2330" s="36"/>
      <c r="L2330" s="36"/>
    </row>
    <row r="2331" spans="2:12" s="109" customFormat="1" ht="19.5">
      <c r="B2331" s="118"/>
      <c r="C2331" s="118"/>
      <c r="K2331" s="36"/>
      <c r="L2331" s="36"/>
    </row>
    <row r="2332" spans="2:12" s="109" customFormat="1" ht="19.5">
      <c r="B2332" s="118"/>
      <c r="C2332" s="118"/>
      <c r="K2332" s="36"/>
      <c r="L2332" s="36"/>
    </row>
    <row r="2333" spans="2:12" s="109" customFormat="1" ht="19.5">
      <c r="B2333" s="118"/>
      <c r="C2333" s="118"/>
      <c r="K2333" s="36"/>
      <c r="L2333" s="36"/>
    </row>
    <row r="2334" spans="2:12" s="109" customFormat="1" ht="19.5">
      <c r="B2334" s="118"/>
      <c r="C2334" s="118"/>
      <c r="K2334" s="36"/>
      <c r="L2334" s="36"/>
    </row>
    <row r="2335" spans="2:12" s="109" customFormat="1" ht="19.5">
      <c r="B2335" s="118"/>
      <c r="C2335" s="118"/>
      <c r="K2335" s="36"/>
      <c r="L2335" s="36"/>
    </row>
    <row r="2336" spans="2:12" s="109" customFormat="1" ht="19.5">
      <c r="B2336" s="118"/>
      <c r="C2336" s="118"/>
      <c r="K2336" s="36"/>
      <c r="L2336" s="36"/>
    </row>
    <row r="2337" spans="2:12" s="109" customFormat="1" ht="19.5">
      <c r="B2337" s="118"/>
      <c r="C2337" s="118"/>
      <c r="K2337" s="36"/>
      <c r="L2337" s="36"/>
    </row>
    <row r="2338" spans="2:12" s="109" customFormat="1" ht="19.5">
      <c r="B2338" s="118"/>
      <c r="C2338" s="118"/>
      <c r="K2338" s="36"/>
      <c r="L2338" s="36"/>
    </row>
    <row r="2339" spans="2:12" s="109" customFormat="1" ht="19.5">
      <c r="B2339" s="118"/>
      <c r="C2339" s="118"/>
      <c r="K2339" s="36"/>
      <c r="L2339" s="36"/>
    </row>
    <row r="2340" spans="2:12" s="109" customFormat="1" ht="19.5">
      <c r="B2340" s="118"/>
      <c r="C2340" s="118"/>
      <c r="K2340" s="36"/>
      <c r="L2340" s="36"/>
    </row>
    <row r="2341" spans="2:12" s="109" customFormat="1" ht="19.5">
      <c r="B2341" s="118"/>
      <c r="C2341" s="118"/>
      <c r="K2341" s="36"/>
      <c r="L2341" s="36"/>
    </row>
    <row r="2342" spans="2:12" s="109" customFormat="1" ht="19.5">
      <c r="B2342" s="118"/>
      <c r="C2342" s="118"/>
      <c r="K2342" s="36"/>
      <c r="L2342" s="36"/>
    </row>
    <row r="2343" spans="2:12" s="109" customFormat="1" ht="19.5">
      <c r="B2343" s="118"/>
      <c r="C2343" s="118"/>
      <c r="K2343" s="36"/>
      <c r="L2343" s="36"/>
    </row>
    <row r="2344" spans="2:12" s="109" customFormat="1" ht="19.5">
      <c r="B2344" s="118"/>
      <c r="C2344" s="118"/>
      <c r="K2344" s="36"/>
      <c r="L2344" s="36"/>
    </row>
    <row r="2345" spans="2:12" s="109" customFormat="1" ht="19.5">
      <c r="B2345" s="118"/>
      <c r="C2345" s="118"/>
      <c r="K2345" s="36"/>
      <c r="L2345" s="36"/>
    </row>
    <row r="2346" spans="2:12" s="109" customFormat="1" ht="19.5">
      <c r="B2346" s="118"/>
      <c r="C2346" s="118"/>
      <c r="K2346" s="36"/>
      <c r="L2346" s="36"/>
    </row>
    <row r="2347" spans="2:12" s="109" customFormat="1" ht="19.5">
      <c r="B2347" s="118"/>
      <c r="C2347" s="118"/>
      <c r="K2347" s="36"/>
      <c r="L2347" s="36"/>
    </row>
    <row r="2348" spans="2:12" s="109" customFormat="1" ht="19.5">
      <c r="B2348" s="118"/>
      <c r="C2348" s="118"/>
      <c r="K2348" s="36"/>
      <c r="L2348" s="36"/>
    </row>
    <row r="2349" spans="2:12" s="109" customFormat="1" ht="19.5">
      <c r="B2349" s="118"/>
      <c r="C2349" s="118"/>
      <c r="K2349" s="36"/>
      <c r="L2349" s="36"/>
    </row>
    <row r="2350" spans="2:12" s="109" customFormat="1" ht="19.5">
      <c r="B2350" s="118"/>
      <c r="C2350" s="118"/>
      <c r="K2350" s="36"/>
      <c r="L2350" s="36"/>
    </row>
    <row r="2351" spans="2:12" s="109" customFormat="1" ht="19.5">
      <c r="B2351" s="118"/>
      <c r="C2351" s="118"/>
      <c r="K2351" s="36"/>
      <c r="L2351" s="36"/>
    </row>
    <row r="2352" spans="2:12" s="109" customFormat="1" ht="19.5">
      <c r="B2352" s="118"/>
      <c r="C2352" s="118"/>
      <c r="K2352" s="36"/>
      <c r="L2352" s="36"/>
    </row>
    <row r="2353" spans="2:12" s="109" customFormat="1" ht="19.5">
      <c r="B2353" s="118"/>
      <c r="C2353" s="118"/>
      <c r="K2353" s="36"/>
      <c r="L2353" s="36"/>
    </row>
    <row r="2354" spans="2:12" s="109" customFormat="1" ht="19.5">
      <c r="B2354" s="118"/>
      <c r="C2354" s="118"/>
      <c r="K2354" s="36"/>
      <c r="L2354" s="36"/>
    </row>
    <row r="2355" spans="2:12" s="109" customFormat="1" ht="19.5">
      <c r="B2355" s="118"/>
      <c r="C2355" s="118"/>
      <c r="K2355" s="36"/>
      <c r="L2355" s="36"/>
    </row>
    <row r="2356" spans="2:12" s="109" customFormat="1" ht="19.5">
      <c r="B2356" s="118"/>
      <c r="C2356" s="118"/>
      <c r="K2356" s="36"/>
      <c r="L2356" s="36"/>
    </row>
    <row r="2357" spans="2:12" s="109" customFormat="1" ht="19.5">
      <c r="B2357" s="118"/>
      <c r="C2357" s="118"/>
      <c r="K2357" s="36"/>
      <c r="L2357" s="36"/>
    </row>
    <row r="2358" spans="2:12" s="109" customFormat="1" ht="19.5">
      <c r="B2358" s="118"/>
      <c r="C2358" s="118"/>
      <c r="K2358" s="36"/>
      <c r="L2358" s="36"/>
    </row>
    <row r="2359" spans="2:12" s="109" customFormat="1" ht="19.5">
      <c r="B2359" s="118"/>
      <c r="C2359" s="118"/>
      <c r="K2359" s="36"/>
      <c r="L2359" s="36"/>
    </row>
    <row r="2360" spans="2:12" s="109" customFormat="1" ht="19.5">
      <c r="B2360" s="118"/>
      <c r="C2360" s="118"/>
      <c r="K2360" s="36"/>
      <c r="L2360" s="36"/>
    </row>
    <row r="2361" spans="2:12" s="109" customFormat="1" ht="19.5">
      <c r="B2361" s="118"/>
      <c r="C2361" s="118"/>
      <c r="K2361" s="36"/>
      <c r="L2361" s="36"/>
    </row>
    <row r="2362" spans="2:12" s="109" customFormat="1" ht="19.5">
      <c r="B2362" s="118"/>
      <c r="C2362" s="118"/>
      <c r="K2362" s="36"/>
      <c r="L2362" s="36"/>
    </row>
    <row r="2363" spans="2:12" s="109" customFormat="1" ht="19.5">
      <c r="B2363" s="118"/>
      <c r="C2363" s="118"/>
      <c r="K2363" s="36"/>
      <c r="L2363" s="36"/>
    </row>
    <row r="2364" spans="2:12" s="109" customFormat="1" ht="19.5">
      <c r="B2364" s="118"/>
      <c r="C2364" s="118"/>
      <c r="K2364" s="36"/>
      <c r="L2364" s="36"/>
    </row>
    <row r="2365" spans="2:12" s="109" customFormat="1" ht="19.5">
      <c r="B2365" s="118"/>
      <c r="C2365" s="118"/>
      <c r="K2365" s="36"/>
      <c r="L2365" s="36"/>
    </row>
    <row r="2366" spans="2:12" s="109" customFormat="1" ht="19.5">
      <c r="B2366" s="118"/>
      <c r="C2366" s="118"/>
      <c r="K2366" s="36"/>
      <c r="L2366" s="36"/>
    </row>
    <row r="2367" spans="2:12" s="109" customFormat="1" ht="19.5">
      <c r="B2367" s="118"/>
      <c r="C2367" s="118"/>
      <c r="K2367" s="36"/>
      <c r="L2367" s="36"/>
    </row>
    <row r="2368" spans="2:12" s="109" customFormat="1" ht="19.5">
      <c r="B2368" s="118"/>
      <c r="C2368" s="118"/>
      <c r="K2368" s="36"/>
      <c r="L2368" s="36"/>
    </row>
    <row r="2369" spans="2:12" s="109" customFormat="1" ht="19.5">
      <c r="B2369" s="118"/>
      <c r="C2369" s="118"/>
      <c r="K2369" s="36"/>
      <c r="L2369" s="36"/>
    </row>
    <row r="2370" spans="2:12" s="109" customFormat="1" ht="19.5">
      <c r="B2370" s="118"/>
      <c r="C2370" s="118"/>
      <c r="K2370" s="36"/>
      <c r="L2370" s="36"/>
    </row>
    <row r="2371" spans="2:12" s="109" customFormat="1" ht="19.5">
      <c r="B2371" s="118"/>
      <c r="C2371" s="118"/>
      <c r="K2371" s="36"/>
      <c r="L2371" s="36"/>
    </row>
    <row r="2372" spans="2:12" s="109" customFormat="1" ht="19.5">
      <c r="B2372" s="118"/>
      <c r="C2372" s="118"/>
      <c r="K2372" s="36"/>
      <c r="L2372" s="36"/>
    </row>
    <row r="2373" spans="2:12" s="109" customFormat="1" ht="19.5">
      <c r="B2373" s="118"/>
      <c r="C2373" s="118"/>
      <c r="K2373" s="36"/>
      <c r="L2373" s="36"/>
    </row>
    <row r="2374" spans="2:12" s="109" customFormat="1" ht="19.5">
      <c r="B2374" s="118"/>
      <c r="C2374" s="118"/>
      <c r="K2374" s="36"/>
      <c r="L2374" s="36"/>
    </row>
    <row r="2375" spans="2:12" s="109" customFormat="1" ht="19.5">
      <c r="B2375" s="118"/>
      <c r="C2375" s="118"/>
      <c r="K2375" s="36"/>
      <c r="L2375" s="36"/>
    </row>
    <row r="2376" spans="2:12" s="109" customFormat="1" ht="19.5">
      <c r="B2376" s="118"/>
      <c r="C2376" s="118"/>
      <c r="K2376" s="36"/>
      <c r="L2376" s="36"/>
    </row>
    <row r="2377" spans="2:12" s="109" customFormat="1" ht="19.5">
      <c r="B2377" s="118"/>
      <c r="C2377" s="118"/>
      <c r="K2377" s="36"/>
      <c r="L2377" s="36"/>
    </row>
    <row r="2378" spans="2:12" s="109" customFormat="1" ht="19.5">
      <c r="B2378" s="118"/>
      <c r="C2378" s="118"/>
      <c r="K2378" s="36"/>
      <c r="L2378" s="36"/>
    </row>
    <row r="2379" spans="2:12" s="109" customFormat="1" ht="19.5">
      <c r="B2379" s="118"/>
      <c r="C2379" s="118"/>
      <c r="K2379" s="36"/>
      <c r="L2379" s="36"/>
    </row>
    <row r="2380" spans="2:12" s="109" customFormat="1" ht="19.5">
      <c r="B2380" s="118"/>
      <c r="C2380" s="118"/>
      <c r="K2380" s="36"/>
      <c r="L2380" s="36"/>
    </row>
    <row r="2381" spans="2:12" s="109" customFormat="1" ht="19.5">
      <c r="B2381" s="118"/>
      <c r="C2381" s="118"/>
      <c r="K2381" s="36"/>
      <c r="L2381" s="36"/>
    </row>
    <row r="2382" spans="2:12" s="109" customFormat="1" ht="19.5">
      <c r="B2382" s="118"/>
      <c r="C2382" s="118"/>
      <c r="K2382" s="36"/>
      <c r="L2382" s="36"/>
    </row>
    <row r="2383" spans="2:12" s="109" customFormat="1" ht="19.5">
      <c r="B2383" s="118"/>
      <c r="C2383" s="118"/>
      <c r="K2383" s="36"/>
      <c r="L2383" s="36"/>
    </row>
    <row r="2384" spans="2:12" s="109" customFormat="1" ht="19.5">
      <c r="B2384" s="118"/>
      <c r="C2384" s="118"/>
      <c r="K2384" s="36"/>
      <c r="L2384" s="36"/>
    </row>
    <row r="2385" spans="2:12" s="109" customFormat="1" ht="19.5">
      <c r="B2385" s="118"/>
      <c r="C2385" s="118"/>
      <c r="K2385" s="36"/>
      <c r="L2385" s="36"/>
    </row>
    <row r="2386" spans="2:12" s="109" customFormat="1" ht="19.5">
      <c r="B2386" s="118"/>
      <c r="C2386" s="118"/>
      <c r="K2386" s="36"/>
      <c r="L2386" s="36"/>
    </row>
    <row r="2387" spans="2:12" s="109" customFormat="1" ht="19.5">
      <c r="B2387" s="118"/>
      <c r="C2387" s="118"/>
      <c r="K2387" s="36"/>
      <c r="L2387" s="36"/>
    </row>
    <row r="2388" spans="2:12" s="109" customFormat="1" ht="19.5">
      <c r="B2388" s="118"/>
      <c r="C2388" s="118"/>
      <c r="K2388" s="36"/>
      <c r="L2388" s="36"/>
    </row>
    <row r="2389" spans="2:12" s="109" customFormat="1" ht="19.5">
      <c r="B2389" s="118"/>
      <c r="C2389" s="118"/>
      <c r="K2389" s="36"/>
      <c r="L2389" s="36"/>
    </row>
    <row r="2390" spans="2:12" s="109" customFormat="1" ht="19.5">
      <c r="B2390" s="118"/>
      <c r="C2390" s="118"/>
      <c r="K2390" s="36"/>
      <c r="L2390" s="36"/>
    </row>
    <row r="2391" spans="2:12" s="109" customFormat="1" ht="19.5">
      <c r="B2391" s="118"/>
      <c r="C2391" s="118"/>
      <c r="K2391" s="36"/>
      <c r="L2391" s="36"/>
    </row>
    <row r="2392" spans="2:12" s="109" customFormat="1" ht="19.5">
      <c r="B2392" s="118"/>
      <c r="C2392" s="118"/>
      <c r="K2392" s="36"/>
      <c r="L2392" s="36"/>
    </row>
    <row r="2393" spans="2:12" s="109" customFormat="1" ht="19.5">
      <c r="B2393" s="118"/>
      <c r="C2393" s="118"/>
      <c r="K2393" s="36"/>
      <c r="L2393" s="36"/>
    </row>
    <row r="2394" spans="2:12" s="109" customFormat="1" ht="19.5">
      <c r="B2394" s="118"/>
      <c r="C2394" s="118"/>
      <c r="K2394" s="36"/>
      <c r="L2394" s="36"/>
    </row>
    <row r="2395" spans="2:12" s="109" customFormat="1" ht="19.5">
      <c r="B2395" s="118"/>
      <c r="C2395" s="118"/>
      <c r="K2395" s="36"/>
      <c r="L2395" s="36"/>
    </row>
    <row r="2396" spans="2:12" s="109" customFormat="1" ht="19.5">
      <c r="B2396" s="118"/>
      <c r="C2396" s="118"/>
      <c r="K2396" s="36"/>
      <c r="L2396" s="36"/>
    </row>
    <row r="2397" spans="2:12" s="109" customFormat="1" ht="19.5">
      <c r="B2397" s="118"/>
      <c r="C2397" s="118"/>
      <c r="K2397" s="36"/>
      <c r="L2397" s="36"/>
    </row>
    <row r="2398" spans="2:12" s="109" customFormat="1" ht="19.5">
      <c r="B2398" s="118"/>
      <c r="C2398" s="118"/>
      <c r="K2398" s="36"/>
      <c r="L2398" s="36"/>
    </row>
    <row r="2399" spans="2:12" s="109" customFormat="1" ht="19.5">
      <c r="B2399" s="118"/>
      <c r="C2399" s="118"/>
      <c r="K2399" s="36"/>
      <c r="L2399" s="36"/>
    </row>
    <row r="2400" spans="2:12" s="109" customFormat="1" ht="19.5">
      <c r="B2400" s="118"/>
      <c r="C2400" s="118"/>
      <c r="K2400" s="36"/>
      <c r="L2400" s="36"/>
    </row>
    <row r="2401" spans="2:12" s="109" customFormat="1" ht="19.5">
      <c r="B2401" s="118"/>
      <c r="C2401" s="118"/>
      <c r="K2401" s="36"/>
      <c r="L2401" s="36"/>
    </row>
    <row r="2402" spans="2:12" s="109" customFormat="1" ht="19.5">
      <c r="B2402" s="118"/>
      <c r="C2402" s="118"/>
      <c r="K2402" s="36"/>
      <c r="L2402" s="36"/>
    </row>
    <row r="2403" spans="2:12" s="109" customFormat="1" ht="19.5">
      <c r="B2403" s="118"/>
      <c r="C2403" s="118"/>
      <c r="K2403" s="36"/>
      <c r="L2403" s="36"/>
    </row>
    <row r="2404" spans="2:12" s="109" customFormat="1" ht="19.5">
      <c r="B2404" s="118"/>
      <c r="C2404" s="118"/>
      <c r="K2404" s="36"/>
      <c r="L2404" s="36"/>
    </row>
    <row r="2405" spans="2:12" s="109" customFormat="1" ht="19.5">
      <c r="B2405" s="118"/>
      <c r="C2405" s="118"/>
      <c r="K2405" s="36"/>
      <c r="L2405" s="36"/>
    </row>
    <row r="2406" spans="2:12" s="109" customFormat="1" ht="19.5">
      <c r="B2406" s="118"/>
      <c r="C2406" s="118"/>
      <c r="K2406" s="36"/>
      <c r="L2406" s="36"/>
    </row>
    <row r="2407" spans="2:12" s="109" customFormat="1" ht="19.5">
      <c r="B2407" s="118"/>
      <c r="C2407" s="118"/>
      <c r="K2407" s="36"/>
      <c r="L2407" s="36"/>
    </row>
    <row r="2408" spans="2:12" s="109" customFormat="1" ht="19.5">
      <c r="B2408" s="118"/>
      <c r="C2408" s="118"/>
      <c r="K2408" s="36"/>
      <c r="L2408" s="36"/>
    </row>
    <row r="2409" spans="2:12" s="109" customFormat="1" ht="19.5">
      <c r="B2409" s="118"/>
      <c r="C2409" s="118"/>
      <c r="K2409" s="36"/>
      <c r="L2409" s="36"/>
    </row>
    <row r="2410" spans="2:12" s="109" customFormat="1" ht="19.5">
      <c r="B2410" s="118"/>
      <c r="C2410" s="118"/>
      <c r="K2410" s="36"/>
      <c r="L2410" s="36"/>
    </row>
    <row r="2411" spans="2:12" s="109" customFormat="1" ht="19.5">
      <c r="B2411" s="118"/>
      <c r="C2411" s="118"/>
      <c r="K2411" s="36"/>
      <c r="L2411" s="36"/>
    </row>
    <row r="2412" spans="2:12" s="109" customFormat="1" ht="19.5">
      <c r="B2412" s="118"/>
      <c r="C2412" s="118"/>
      <c r="K2412" s="36"/>
      <c r="L2412" s="36"/>
    </row>
    <row r="2413" spans="2:12" s="109" customFormat="1" ht="19.5">
      <c r="B2413" s="118"/>
      <c r="C2413" s="118"/>
      <c r="K2413" s="36"/>
      <c r="L2413" s="36"/>
    </row>
    <row r="2414" spans="2:12" s="109" customFormat="1" ht="19.5">
      <c r="B2414" s="118"/>
      <c r="C2414" s="118"/>
      <c r="K2414" s="36"/>
      <c r="L2414" s="36"/>
    </row>
    <row r="2415" spans="2:12" s="109" customFormat="1" ht="19.5">
      <c r="B2415" s="118"/>
      <c r="C2415" s="118"/>
      <c r="K2415" s="36"/>
      <c r="L2415" s="36"/>
    </row>
    <row r="2416" spans="2:12" s="109" customFormat="1" ht="19.5">
      <c r="B2416" s="118"/>
      <c r="C2416" s="118"/>
      <c r="K2416" s="36"/>
      <c r="L2416" s="36"/>
    </row>
    <row r="2417" spans="2:12" s="109" customFormat="1" ht="19.5">
      <c r="B2417" s="118"/>
      <c r="C2417" s="118"/>
      <c r="K2417" s="36"/>
      <c r="L2417" s="36"/>
    </row>
    <row r="2418" spans="2:12" s="109" customFormat="1" ht="19.5">
      <c r="B2418" s="118"/>
      <c r="C2418" s="118"/>
      <c r="K2418" s="36"/>
      <c r="L2418" s="36"/>
    </row>
    <row r="2419" spans="2:12" s="109" customFormat="1" ht="19.5">
      <c r="B2419" s="118"/>
      <c r="C2419" s="118"/>
      <c r="K2419" s="36"/>
      <c r="L2419" s="36"/>
    </row>
    <row r="2420" spans="2:12" s="109" customFormat="1" ht="19.5">
      <c r="B2420" s="118"/>
      <c r="C2420" s="118"/>
      <c r="K2420" s="36"/>
      <c r="L2420" s="36"/>
    </row>
    <row r="2421" spans="2:12" s="109" customFormat="1" ht="19.5">
      <c r="B2421" s="118"/>
      <c r="C2421" s="118"/>
      <c r="K2421" s="36"/>
      <c r="L2421" s="36"/>
    </row>
    <row r="2422" spans="2:12" s="109" customFormat="1" ht="19.5">
      <c r="B2422" s="118"/>
      <c r="C2422" s="118"/>
      <c r="K2422" s="36"/>
      <c r="L2422" s="36"/>
    </row>
    <row r="2423" spans="2:12" s="109" customFormat="1" ht="19.5">
      <c r="B2423" s="118"/>
      <c r="C2423" s="118"/>
      <c r="K2423" s="36"/>
      <c r="L2423" s="36"/>
    </row>
    <row r="2424" spans="2:12" s="109" customFormat="1" ht="19.5">
      <c r="B2424" s="118"/>
      <c r="C2424" s="118"/>
      <c r="K2424" s="36"/>
      <c r="L2424" s="36"/>
    </row>
    <row r="2425" spans="2:12" s="109" customFormat="1" ht="19.5">
      <c r="B2425" s="118"/>
      <c r="C2425" s="118"/>
      <c r="K2425" s="36"/>
      <c r="L2425" s="36"/>
    </row>
    <row r="2426" spans="2:12" s="109" customFormat="1" ht="19.5">
      <c r="B2426" s="118"/>
      <c r="C2426" s="118"/>
      <c r="K2426" s="36"/>
      <c r="L2426" s="36"/>
    </row>
    <row r="2427" spans="2:12" s="109" customFormat="1" ht="19.5">
      <c r="B2427" s="118"/>
      <c r="C2427" s="118"/>
      <c r="K2427" s="36"/>
      <c r="L2427" s="36"/>
    </row>
    <row r="2428" spans="2:12" s="109" customFormat="1" ht="19.5">
      <c r="B2428" s="118"/>
      <c r="C2428" s="118"/>
      <c r="K2428" s="36"/>
      <c r="L2428" s="36"/>
    </row>
    <row r="2429" spans="2:12" s="109" customFormat="1" ht="19.5">
      <c r="B2429" s="118"/>
      <c r="C2429" s="118"/>
      <c r="K2429" s="36"/>
      <c r="L2429" s="36"/>
    </row>
    <row r="2430" spans="2:12" s="109" customFormat="1" ht="19.5">
      <c r="B2430" s="118"/>
      <c r="C2430" s="118"/>
      <c r="K2430" s="36"/>
      <c r="L2430" s="36"/>
    </row>
    <row r="2431" spans="2:12" s="109" customFormat="1" ht="19.5">
      <c r="B2431" s="118"/>
      <c r="C2431" s="118"/>
      <c r="K2431" s="36"/>
      <c r="L2431" s="36"/>
    </row>
    <row r="2432" spans="2:12" s="109" customFormat="1" ht="19.5">
      <c r="B2432" s="118"/>
      <c r="C2432" s="118"/>
      <c r="K2432" s="36"/>
      <c r="L2432" s="36"/>
    </row>
    <row r="2433" spans="2:12" s="109" customFormat="1" ht="19.5">
      <c r="B2433" s="118"/>
      <c r="C2433" s="118"/>
      <c r="K2433" s="36"/>
      <c r="L2433" s="36"/>
    </row>
    <row r="2434" spans="2:12" s="109" customFormat="1" ht="19.5">
      <c r="B2434" s="118"/>
      <c r="C2434" s="118"/>
      <c r="K2434" s="36"/>
      <c r="L2434" s="36"/>
    </row>
    <row r="2435" spans="2:12" s="109" customFormat="1" ht="19.5">
      <c r="B2435" s="118"/>
      <c r="C2435" s="118"/>
      <c r="K2435" s="36"/>
      <c r="L2435" s="36"/>
    </row>
    <row r="2436" spans="2:12" s="109" customFormat="1" ht="19.5">
      <c r="B2436" s="118"/>
      <c r="C2436" s="118"/>
      <c r="K2436" s="36"/>
      <c r="L2436" s="36"/>
    </row>
    <row r="2437" spans="2:12" s="109" customFormat="1" ht="19.5">
      <c r="B2437" s="118"/>
      <c r="C2437" s="118"/>
      <c r="K2437" s="36"/>
      <c r="L2437" s="36"/>
    </row>
    <row r="2438" spans="2:12" s="109" customFormat="1" ht="19.5">
      <c r="B2438" s="118"/>
      <c r="C2438" s="118"/>
      <c r="K2438" s="36"/>
      <c r="L2438" s="36"/>
    </row>
    <row r="2439" spans="2:12" s="109" customFormat="1" ht="19.5">
      <c r="B2439" s="118"/>
      <c r="C2439" s="118"/>
      <c r="K2439" s="36"/>
      <c r="L2439" s="36"/>
    </row>
    <row r="2440" spans="2:12" s="109" customFormat="1" ht="19.5">
      <c r="B2440" s="118"/>
      <c r="C2440" s="118"/>
      <c r="K2440" s="36"/>
      <c r="L2440" s="36"/>
    </row>
    <row r="2441" spans="2:12" s="109" customFormat="1" ht="19.5">
      <c r="B2441" s="118"/>
      <c r="C2441" s="118"/>
      <c r="K2441" s="36"/>
      <c r="L2441" s="36"/>
    </row>
    <row r="2442" spans="2:12" s="109" customFormat="1" ht="19.5">
      <c r="B2442" s="118"/>
      <c r="C2442" s="118"/>
      <c r="K2442" s="36"/>
      <c r="L2442" s="36"/>
    </row>
    <row r="2443" spans="2:12" s="109" customFormat="1" ht="19.5">
      <c r="B2443" s="118"/>
      <c r="C2443" s="118"/>
      <c r="K2443" s="36"/>
      <c r="L2443" s="36"/>
    </row>
    <row r="2444" spans="2:12" s="109" customFormat="1" ht="19.5">
      <c r="B2444" s="118"/>
      <c r="C2444" s="118"/>
      <c r="K2444" s="36"/>
      <c r="L2444" s="36"/>
    </row>
    <row r="2445" spans="2:12" s="109" customFormat="1" ht="19.5">
      <c r="B2445" s="118"/>
      <c r="C2445" s="118"/>
      <c r="K2445" s="36"/>
      <c r="L2445" s="36"/>
    </row>
    <row r="2446" spans="2:12" s="109" customFormat="1" ht="19.5">
      <c r="B2446" s="118"/>
      <c r="C2446" s="118"/>
      <c r="K2446" s="36"/>
      <c r="L2446" s="36"/>
    </row>
    <row r="2447" spans="2:12" s="109" customFormat="1" ht="19.5">
      <c r="B2447" s="118"/>
      <c r="C2447" s="118"/>
      <c r="K2447" s="36"/>
      <c r="L2447" s="36"/>
    </row>
    <row r="2448" spans="2:12" s="109" customFormat="1" ht="19.5">
      <c r="B2448" s="118"/>
      <c r="C2448" s="118"/>
      <c r="K2448" s="36"/>
      <c r="L2448" s="36"/>
    </row>
    <row r="2449" spans="2:12" s="109" customFormat="1" ht="19.5">
      <c r="B2449" s="118"/>
      <c r="C2449" s="118"/>
      <c r="K2449" s="36"/>
      <c r="L2449" s="36"/>
    </row>
    <row r="2450" spans="2:12" s="109" customFormat="1" ht="19.5">
      <c r="B2450" s="118"/>
      <c r="C2450" s="118"/>
      <c r="K2450" s="36"/>
      <c r="L2450" s="36"/>
    </row>
    <row r="2451" spans="2:12" s="109" customFormat="1" ht="19.5">
      <c r="B2451" s="118"/>
      <c r="C2451" s="118"/>
      <c r="K2451" s="36"/>
      <c r="L2451" s="36"/>
    </row>
    <row r="2452" spans="2:12" s="109" customFormat="1" ht="19.5">
      <c r="B2452" s="118"/>
      <c r="C2452" s="118"/>
      <c r="K2452" s="36"/>
      <c r="L2452" s="36"/>
    </row>
    <row r="2453" spans="2:12" s="109" customFormat="1" ht="19.5">
      <c r="B2453" s="118"/>
      <c r="C2453" s="118"/>
      <c r="K2453" s="36"/>
      <c r="L2453" s="36"/>
    </row>
    <row r="2454" spans="2:12" s="109" customFormat="1" ht="19.5">
      <c r="B2454" s="118"/>
      <c r="C2454" s="118"/>
      <c r="K2454" s="36"/>
      <c r="L2454" s="36"/>
    </row>
    <row r="2455" spans="2:12" s="109" customFormat="1" ht="19.5">
      <c r="B2455" s="118"/>
      <c r="C2455" s="118"/>
      <c r="K2455" s="36"/>
      <c r="L2455" s="36"/>
    </row>
    <row r="2456" spans="2:12" s="109" customFormat="1" ht="19.5">
      <c r="B2456" s="118"/>
      <c r="C2456" s="118"/>
      <c r="K2456" s="36"/>
      <c r="L2456" s="36"/>
    </row>
    <row r="2457" spans="2:12" s="109" customFormat="1" ht="19.5">
      <c r="B2457" s="118"/>
      <c r="C2457" s="118"/>
      <c r="K2457" s="36"/>
      <c r="L2457" s="36"/>
    </row>
    <row r="2458" spans="2:12" s="109" customFormat="1" ht="19.5">
      <c r="B2458" s="118"/>
      <c r="C2458" s="118"/>
      <c r="K2458" s="36"/>
      <c r="L2458" s="36"/>
    </row>
    <row r="2459" spans="2:12" s="109" customFormat="1" ht="19.5">
      <c r="B2459" s="118"/>
      <c r="C2459" s="118"/>
      <c r="K2459" s="36"/>
      <c r="L2459" s="36"/>
    </row>
    <row r="2460" spans="2:12" s="109" customFormat="1" ht="19.5">
      <c r="B2460" s="118"/>
      <c r="C2460" s="118"/>
      <c r="K2460" s="36"/>
      <c r="L2460" s="36"/>
    </row>
    <row r="2461" spans="2:12" s="109" customFormat="1" ht="19.5">
      <c r="B2461" s="118"/>
      <c r="C2461" s="118"/>
      <c r="K2461" s="36"/>
      <c r="L2461" s="36"/>
    </row>
    <row r="2462" spans="2:12" s="109" customFormat="1" ht="19.5">
      <c r="B2462" s="118"/>
      <c r="C2462" s="118"/>
      <c r="K2462" s="36"/>
      <c r="L2462" s="36"/>
    </row>
    <row r="2463" spans="2:12" s="109" customFormat="1" ht="19.5">
      <c r="B2463" s="118"/>
      <c r="C2463" s="118"/>
      <c r="K2463" s="36"/>
      <c r="L2463" s="36"/>
    </row>
    <row r="2464" spans="2:12" s="109" customFormat="1" ht="19.5">
      <c r="B2464" s="118"/>
      <c r="C2464" s="118"/>
      <c r="K2464" s="36"/>
      <c r="L2464" s="36"/>
    </row>
    <row r="2465" spans="2:12" s="109" customFormat="1" ht="19.5">
      <c r="B2465" s="118"/>
      <c r="C2465" s="118"/>
      <c r="K2465" s="36"/>
      <c r="L2465" s="36"/>
    </row>
    <row r="2466" spans="2:12" s="109" customFormat="1" ht="19.5">
      <c r="B2466" s="118"/>
      <c r="C2466" s="118"/>
      <c r="K2466" s="36"/>
      <c r="L2466" s="36"/>
    </row>
    <row r="2467" spans="2:12" s="109" customFormat="1" ht="19.5">
      <c r="B2467" s="118"/>
      <c r="C2467" s="118"/>
      <c r="K2467" s="36"/>
      <c r="L2467" s="36"/>
    </row>
    <row r="2468" spans="2:12" s="109" customFormat="1" ht="19.5">
      <c r="B2468" s="118"/>
      <c r="C2468" s="118"/>
      <c r="K2468" s="36"/>
      <c r="L2468" s="36"/>
    </row>
    <row r="2469" spans="2:12" s="109" customFormat="1" ht="19.5">
      <c r="B2469" s="118"/>
      <c r="C2469" s="118"/>
      <c r="K2469" s="36"/>
      <c r="L2469" s="36"/>
    </row>
    <row r="2470" spans="2:12" s="109" customFormat="1" ht="19.5">
      <c r="B2470" s="118"/>
      <c r="C2470" s="118"/>
      <c r="K2470" s="36"/>
      <c r="L2470" s="36"/>
    </row>
    <row r="2471" spans="2:12" s="109" customFormat="1" ht="19.5">
      <c r="B2471" s="118"/>
      <c r="C2471" s="118"/>
      <c r="K2471" s="36"/>
      <c r="L2471" s="36"/>
    </row>
    <row r="2472" spans="2:12" s="109" customFormat="1" ht="19.5">
      <c r="B2472" s="118"/>
      <c r="C2472" s="118"/>
      <c r="K2472" s="36"/>
      <c r="L2472" s="36"/>
    </row>
    <row r="2473" spans="2:12" s="109" customFormat="1" ht="19.5">
      <c r="B2473" s="118"/>
      <c r="C2473" s="118"/>
      <c r="K2473" s="36"/>
      <c r="L2473" s="36"/>
    </row>
    <row r="2474" spans="2:12" s="109" customFormat="1" ht="19.5">
      <c r="B2474" s="118"/>
      <c r="C2474" s="118"/>
      <c r="K2474" s="36"/>
      <c r="L2474" s="36"/>
    </row>
    <row r="2475" spans="2:12" s="109" customFormat="1" ht="19.5">
      <c r="B2475" s="118"/>
      <c r="C2475" s="118"/>
      <c r="K2475" s="36"/>
      <c r="L2475" s="36"/>
    </row>
    <row r="2476" spans="2:12" s="109" customFormat="1" ht="19.5">
      <c r="B2476" s="118"/>
      <c r="C2476" s="118"/>
      <c r="K2476" s="36"/>
      <c r="L2476" s="36"/>
    </row>
    <row r="2477" spans="2:12" s="109" customFormat="1" ht="19.5">
      <c r="B2477" s="118"/>
      <c r="C2477" s="118"/>
      <c r="K2477" s="36"/>
      <c r="L2477" s="36"/>
    </row>
    <row r="2478" spans="2:12" s="109" customFormat="1" ht="19.5">
      <c r="B2478" s="118"/>
      <c r="C2478" s="118"/>
      <c r="K2478" s="36"/>
      <c r="L2478" s="36"/>
    </row>
    <row r="2479" spans="2:12" s="109" customFormat="1" ht="19.5">
      <c r="B2479" s="118"/>
      <c r="C2479" s="118"/>
      <c r="K2479" s="36"/>
      <c r="L2479" s="36"/>
    </row>
    <row r="2480" spans="2:12" s="109" customFormat="1" ht="19.5">
      <c r="B2480" s="118"/>
      <c r="C2480" s="118"/>
      <c r="K2480" s="36"/>
      <c r="L2480" s="36"/>
    </row>
    <row r="2481" spans="2:12" s="109" customFormat="1" ht="19.5">
      <c r="B2481" s="118"/>
      <c r="C2481" s="118"/>
      <c r="K2481" s="36"/>
      <c r="L2481" s="36"/>
    </row>
    <row r="2482" spans="2:12" s="109" customFormat="1" ht="19.5">
      <c r="B2482" s="118"/>
      <c r="C2482" s="118"/>
      <c r="K2482" s="36"/>
      <c r="L2482" s="36"/>
    </row>
    <row r="2483" spans="2:12" s="109" customFormat="1" ht="19.5">
      <c r="B2483" s="118"/>
      <c r="C2483" s="118"/>
      <c r="K2483" s="36"/>
      <c r="L2483" s="36"/>
    </row>
    <row r="2484" spans="2:12" s="109" customFormat="1" ht="19.5">
      <c r="B2484" s="118"/>
      <c r="C2484" s="118"/>
      <c r="K2484" s="36"/>
      <c r="L2484" s="36"/>
    </row>
    <row r="2485" spans="2:12" s="109" customFormat="1" ht="19.5">
      <c r="B2485" s="118"/>
      <c r="C2485" s="118"/>
      <c r="K2485" s="36"/>
      <c r="L2485" s="36"/>
    </row>
    <row r="2486" spans="2:12" s="109" customFormat="1" ht="19.5">
      <c r="B2486" s="118"/>
      <c r="C2486" s="118"/>
      <c r="K2486" s="36"/>
      <c r="L2486" s="36"/>
    </row>
    <row r="2487" spans="2:12" s="109" customFormat="1" ht="19.5">
      <c r="B2487" s="118"/>
      <c r="C2487" s="118"/>
      <c r="K2487" s="36"/>
      <c r="L2487" s="36"/>
    </row>
    <row r="2488" spans="2:12" s="109" customFormat="1" ht="19.5">
      <c r="B2488" s="118"/>
      <c r="C2488" s="118"/>
      <c r="K2488" s="36"/>
      <c r="L2488" s="36"/>
    </row>
    <row r="2489" spans="2:12" s="109" customFormat="1" ht="19.5">
      <c r="B2489" s="118"/>
      <c r="C2489" s="118"/>
      <c r="K2489" s="36"/>
      <c r="L2489" s="36"/>
    </row>
    <row r="2490" spans="2:12" s="109" customFormat="1" ht="19.5">
      <c r="B2490" s="118"/>
      <c r="C2490" s="118"/>
      <c r="K2490" s="36"/>
      <c r="L2490" s="36"/>
    </row>
    <row r="2491" spans="2:12" s="109" customFormat="1" ht="19.5">
      <c r="B2491" s="118"/>
      <c r="C2491" s="118"/>
      <c r="K2491" s="36"/>
      <c r="L2491" s="36"/>
    </row>
    <row r="2492" spans="2:12" s="109" customFormat="1" ht="19.5">
      <c r="B2492" s="118"/>
      <c r="C2492" s="118"/>
      <c r="K2492" s="36"/>
      <c r="L2492" s="36"/>
    </row>
    <row r="2493" spans="2:12" s="109" customFormat="1" ht="19.5">
      <c r="B2493" s="118"/>
      <c r="C2493" s="118"/>
      <c r="K2493" s="36"/>
      <c r="L2493" s="36"/>
    </row>
    <row r="2494" spans="2:12" s="109" customFormat="1" ht="19.5">
      <c r="B2494" s="118"/>
      <c r="C2494" s="118"/>
      <c r="K2494" s="36"/>
      <c r="L2494" s="36"/>
    </row>
    <row r="2495" spans="2:12" s="109" customFormat="1" ht="19.5">
      <c r="B2495" s="118"/>
      <c r="C2495" s="118"/>
      <c r="K2495" s="36"/>
      <c r="L2495" s="36"/>
    </row>
    <row r="2496" spans="2:12" s="109" customFormat="1" ht="19.5">
      <c r="B2496" s="118"/>
      <c r="C2496" s="118"/>
      <c r="K2496" s="36"/>
      <c r="L2496" s="36"/>
    </row>
    <row r="2497" spans="2:12" s="109" customFormat="1" ht="19.5">
      <c r="B2497" s="118"/>
      <c r="C2497" s="118"/>
      <c r="K2497" s="36"/>
      <c r="L2497" s="36"/>
    </row>
    <row r="2498" spans="2:12" s="109" customFormat="1" ht="19.5">
      <c r="B2498" s="118"/>
      <c r="C2498" s="118"/>
      <c r="K2498" s="36"/>
      <c r="L2498" s="36"/>
    </row>
    <row r="2499" spans="2:12" s="109" customFormat="1" ht="19.5">
      <c r="B2499" s="118"/>
      <c r="C2499" s="118"/>
      <c r="K2499" s="36"/>
      <c r="L2499" s="36"/>
    </row>
    <row r="2500" spans="2:12" s="109" customFormat="1" ht="19.5">
      <c r="B2500" s="118"/>
      <c r="C2500" s="118"/>
      <c r="K2500" s="36"/>
      <c r="L2500" s="36"/>
    </row>
    <row r="2501" spans="2:12" s="109" customFormat="1" ht="19.5">
      <c r="B2501" s="118"/>
      <c r="C2501" s="118"/>
      <c r="K2501" s="36"/>
      <c r="L2501" s="36"/>
    </row>
    <row r="2502" spans="2:12" s="109" customFormat="1" ht="19.5">
      <c r="B2502" s="118"/>
      <c r="C2502" s="118"/>
      <c r="K2502" s="36"/>
      <c r="L2502" s="36"/>
    </row>
    <row r="2503" spans="2:12" s="109" customFormat="1" ht="19.5">
      <c r="B2503" s="118"/>
      <c r="C2503" s="118"/>
      <c r="K2503" s="36"/>
      <c r="L2503" s="36"/>
    </row>
    <row r="2504" spans="2:12" s="109" customFormat="1" ht="19.5">
      <c r="B2504" s="118"/>
      <c r="C2504" s="118"/>
      <c r="K2504" s="36"/>
      <c r="L2504" s="36"/>
    </row>
    <row r="2505" spans="2:12" s="109" customFormat="1" ht="19.5">
      <c r="B2505" s="118"/>
      <c r="C2505" s="118"/>
      <c r="K2505" s="36"/>
      <c r="L2505" s="36"/>
    </row>
    <row r="2506" spans="2:12" s="109" customFormat="1" ht="19.5">
      <c r="B2506" s="118"/>
      <c r="C2506" s="118"/>
      <c r="K2506" s="36"/>
      <c r="L2506" s="36"/>
    </row>
    <row r="2507" spans="2:12" s="109" customFormat="1" ht="19.5">
      <c r="B2507" s="118"/>
      <c r="C2507" s="118"/>
      <c r="K2507" s="36"/>
      <c r="L2507" s="36"/>
    </row>
    <row r="2508" spans="2:12" s="109" customFormat="1" ht="19.5">
      <c r="B2508" s="118"/>
      <c r="C2508" s="118"/>
      <c r="K2508" s="36"/>
      <c r="L2508" s="36"/>
    </row>
    <row r="2509" spans="2:12" s="109" customFormat="1" ht="19.5">
      <c r="B2509" s="118"/>
      <c r="C2509" s="118"/>
      <c r="K2509" s="36"/>
      <c r="L2509" s="36"/>
    </row>
    <row r="2510" spans="2:12" s="109" customFormat="1" ht="19.5">
      <c r="B2510" s="118"/>
      <c r="C2510" s="118"/>
      <c r="K2510" s="36"/>
      <c r="L2510" s="36"/>
    </row>
    <row r="2511" spans="2:12" s="109" customFormat="1" ht="19.5">
      <c r="B2511" s="118"/>
      <c r="C2511" s="118"/>
      <c r="K2511" s="36"/>
      <c r="L2511" s="36"/>
    </row>
    <row r="2512" spans="2:12" s="109" customFormat="1" ht="19.5">
      <c r="B2512" s="118"/>
      <c r="C2512" s="118"/>
      <c r="K2512" s="36"/>
      <c r="L2512" s="36"/>
    </row>
    <row r="2513" spans="2:12" s="109" customFormat="1" ht="19.5">
      <c r="B2513" s="118"/>
      <c r="C2513" s="118"/>
      <c r="K2513" s="36"/>
      <c r="L2513" s="36"/>
    </row>
    <row r="2514" spans="2:12" s="109" customFormat="1" ht="19.5">
      <c r="B2514" s="118"/>
      <c r="C2514" s="118"/>
      <c r="K2514" s="36"/>
      <c r="L2514" s="36"/>
    </row>
    <row r="2515" spans="2:12" s="109" customFormat="1" ht="19.5">
      <c r="B2515" s="118"/>
      <c r="C2515" s="118"/>
      <c r="K2515" s="36"/>
      <c r="L2515" s="36"/>
    </row>
    <row r="2516" spans="2:12" s="109" customFormat="1" ht="19.5">
      <c r="B2516" s="118"/>
      <c r="C2516" s="118"/>
      <c r="K2516" s="36"/>
      <c r="L2516" s="36"/>
    </row>
    <row r="2517" spans="2:12" s="109" customFormat="1" ht="19.5">
      <c r="B2517" s="118"/>
      <c r="C2517" s="118"/>
      <c r="K2517" s="36"/>
      <c r="L2517" s="36"/>
    </row>
    <row r="2518" spans="2:12" s="109" customFormat="1" ht="19.5">
      <c r="B2518" s="118"/>
      <c r="C2518" s="118"/>
      <c r="K2518" s="36"/>
      <c r="L2518" s="36"/>
    </row>
    <row r="2519" spans="2:12" s="109" customFormat="1" ht="19.5">
      <c r="B2519" s="118"/>
      <c r="C2519" s="118"/>
      <c r="K2519" s="36"/>
      <c r="L2519" s="36"/>
    </row>
    <row r="2520" spans="2:12" s="109" customFormat="1" ht="19.5">
      <c r="B2520" s="118"/>
      <c r="C2520" s="118"/>
      <c r="K2520" s="36"/>
      <c r="L2520" s="36"/>
    </row>
    <row r="2521" spans="2:12" s="109" customFormat="1" ht="19.5">
      <c r="B2521" s="118"/>
      <c r="C2521" s="118"/>
      <c r="K2521" s="36"/>
      <c r="L2521" s="36"/>
    </row>
    <row r="2522" spans="2:12" s="109" customFormat="1" ht="19.5">
      <c r="B2522" s="118"/>
      <c r="C2522" s="118"/>
      <c r="K2522" s="36"/>
      <c r="L2522" s="36"/>
    </row>
    <row r="2523" spans="2:12" s="109" customFormat="1" ht="19.5">
      <c r="B2523" s="118"/>
      <c r="C2523" s="118"/>
      <c r="K2523" s="36"/>
      <c r="L2523" s="36"/>
    </row>
    <row r="2524" spans="2:12" s="109" customFormat="1" ht="19.5">
      <c r="B2524" s="118"/>
      <c r="C2524" s="118"/>
      <c r="K2524" s="36"/>
      <c r="L2524" s="36"/>
    </row>
    <row r="2525" spans="2:12" s="109" customFormat="1" ht="19.5">
      <c r="B2525" s="118"/>
      <c r="C2525" s="118"/>
      <c r="K2525" s="36"/>
      <c r="L2525" s="36"/>
    </row>
    <row r="2526" spans="2:12" s="109" customFormat="1" ht="19.5">
      <c r="B2526" s="118"/>
      <c r="C2526" s="118"/>
      <c r="K2526" s="36"/>
      <c r="L2526" s="36"/>
    </row>
    <row r="2527" spans="2:12" s="109" customFormat="1" ht="19.5">
      <c r="B2527" s="118"/>
      <c r="C2527" s="118"/>
      <c r="K2527" s="36"/>
      <c r="L2527" s="36"/>
    </row>
    <row r="2528" spans="2:12" s="109" customFormat="1" ht="19.5">
      <c r="B2528" s="118"/>
      <c r="C2528" s="118"/>
      <c r="K2528" s="36"/>
      <c r="L2528" s="36"/>
    </row>
    <row r="2529" spans="2:12" s="109" customFormat="1" ht="19.5">
      <c r="B2529" s="118"/>
      <c r="C2529" s="118"/>
      <c r="K2529" s="36"/>
      <c r="L2529" s="36"/>
    </row>
    <row r="2530" spans="2:12" s="109" customFormat="1" ht="19.5">
      <c r="B2530" s="118"/>
      <c r="C2530" s="118"/>
      <c r="K2530" s="36"/>
      <c r="L2530" s="36"/>
    </row>
    <row r="2531" spans="2:12" s="109" customFormat="1" ht="19.5">
      <c r="B2531" s="118"/>
      <c r="C2531" s="118"/>
      <c r="K2531" s="36"/>
      <c r="L2531" s="36"/>
    </row>
    <row r="2532" spans="2:12" s="109" customFormat="1" ht="19.5">
      <c r="B2532" s="118"/>
      <c r="C2532" s="118"/>
      <c r="K2532" s="36"/>
      <c r="L2532" s="36"/>
    </row>
    <row r="2533" spans="2:12" s="109" customFormat="1" ht="19.5">
      <c r="B2533" s="118"/>
      <c r="C2533" s="118"/>
      <c r="K2533" s="36"/>
      <c r="L2533" s="36"/>
    </row>
    <row r="2534" spans="2:12" s="109" customFormat="1" ht="19.5">
      <c r="B2534" s="118"/>
      <c r="C2534" s="118"/>
      <c r="K2534" s="36"/>
      <c r="L2534" s="36"/>
    </row>
    <row r="2535" spans="2:12" s="109" customFormat="1" ht="19.5">
      <c r="B2535" s="118"/>
      <c r="C2535" s="118"/>
      <c r="K2535" s="36"/>
      <c r="L2535" s="36"/>
    </row>
    <row r="2536" spans="2:12" s="109" customFormat="1" ht="19.5">
      <c r="B2536" s="118"/>
      <c r="C2536" s="118"/>
      <c r="K2536" s="36"/>
      <c r="L2536" s="36"/>
    </row>
    <row r="2537" spans="2:12" s="109" customFormat="1" ht="19.5">
      <c r="B2537" s="118"/>
      <c r="C2537" s="118"/>
      <c r="K2537" s="36"/>
      <c r="L2537" s="36"/>
    </row>
    <row r="2538" spans="2:12" s="109" customFormat="1" ht="19.5">
      <c r="B2538" s="118"/>
      <c r="C2538" s="118"/>
      <c r="K2538" s="36"/>
      <c r="L2538" s="36"/>
    </row>
    <row r="2539" spans="2:12" s="109" customFormat="1" ht="19.5">
      <c r="B2539" s="118"/>
      <c r="C2539" s="118"/>
      <c r="K2539" s="36"/>
      <c r="L2539" s="36"/>
    </row>
    <row r="2540" spans="2:12" s="109" customFormat="1" ht="19.5">
      <c r="B2540" s="118"/>
      <c r="C2540" s="118"/>
      <c r="K2540" s="36"/>
      <c r="L2540" s="36"/>
    </row>
    <row r="2541" spans="2:12" s="109" customFormat="1" ht="19.5">
      <c r="B2541" s="118"/>
      <c r="C2541" s="118"/>
      <c r="K2541" s="36"/>
      <c r="L2541" s="36"/>
    </row>
    <row r="2542" spans="2:12" s="109" customFormat="1" ht="19.5">
      <c r="B2542" s="118"/>
      <c r="C2542" s="118"/>
      <c r="K2542" s="36"/>
      <c r="L2542" s="36"/>
    </row>
    <row r="2543" spans="2:12" s="109" customFormat="1" ht="19.5">
      <c r="B2543" s="118"/>
      <c r="C2543" s="118"/>
      <c r="K2543" s="36"/>
      <c r="L2543" s="36"/>
    </row>
    <row r="2544" spans="2:12" s="109" customFormat="1" ht="19.5">
      <c r="B2544" s="118"/>
      <c r="C2544" s="118"/>
      <c r="K2544" s="36"/>
      <c r="L2544" s="36"/>
    </row>
    <row r="2545" spans="2:12" s="109" customFormat="1" ht="19.5">
      <c r="B2545" s="118"/>
      <c r="C2545" s="118"/>
      <c r="K2545" s="36"/>
      <c r="L2545" s="36"/>
    </row>
    <row r="2546" spans="2:12" s="109" customFormat="1" ht="19.5">
      <c r="B2546" s="118"/>
      <c r="C2546" s="118"/>
      <c r="K2546" s="36"/>
      <c r="L2546" s="36"/>
    </row>
    <row r="2547" spans="2:12" s="109" customFormat="1" ht="19.5">
      <c r="B2547" s="118"/>
      <c r="C2547" s="118"/>
      <c r="K2547" s="36"/>
      <c r="L2547" s="36"/>
    </row>
    <row r="2548" spans="2:12" s="109" customFormat="1" ht="19.5">
      <c r="B2548" s="118"/>
      <c r="C2548" s="118"/>
      <c r="K2548" s="36"/>
      <c r="L2548" s="36"/>
    </row>
    <row r="2549" spans="2:12" s="109" customFormat="1" ht="19.5">
      <c r="B2549" s="118"/>
      <c r="C2549" s="118"/>
      <c r="K2549" s="36"/>
      <c r="L2549" s="36"/>
    </row>
    <row r="2550" spans="2:12" s="109" customFormat="1" ht="19.5">
      <c r="B2550" s="118"/>
      <c r="C2550" s="118"/>
      <c r="K2550" s="36"/>
      <c r="L2550" s="36"/>
    </row>
    <row r="2551" spans="2:12" s="109" customFormat="1" ht="19.5">
      <c r="B2551" s="118"/>
      <c r="C2551" s="118"/>
      <c r="K2551" s="36"/>
      <c r="L2551" s="36"/>
    </row>
    <row r="2552" spans="2:12" s="109" customFormat="1" ht="19.5">
      <c r="B2552" s="118"/>
      <c r="C2552" s="118"/>
      <c r="K2552" s="36"/>
      <c r="L2552" s="36"/>
    </row>
    <row r="2553" spans="2:12" s="109" customFormat="1" ht="19.5">
      <c r="B2553" s="118"/>
      <c r="C2553" s="118"/>
      <c r="K2553" s="36"/>
      <c r="L2553" s="36"/>
    </row>
    <row r="2554" spans="2:12" s="109" customFormat="1" ht="19.5">
      <c r="B2554" s="118"/>
      <c r="C2554" s="118"/>
      <c r="K2554" s="36"/>
      <c r="L2554" s="36"/>
    </row>
    <row r="2555" spans="2:12" s="109" customFormat="1" ht="19.5">
      <c r="B2555" s="118"/>
      <c r="C2555" s="118"/>
      <c r="K2555" s="36"/>
      <c r="L2555" s="36"/>
    </row>
    <row r="2556" spans="2:12" s="109" customFormat="1" ht="19.5">
      <c r="B2556" s="118"/>
      <c r="C2556" s="118"/>
      <c r="K2556" s="36"/>
      <c r="L2556" s="36"/>
    </row>
    <row r="2557" spans="2:12" s="109" customFormat="1" ht="19.5">
      <c r="B2557" s="118"/>
      <c r="C2557" s="118"/>
      <c r="K2557" s="36"/>
      <c r="L2557" s="36"/>
    </row>
    <row r="2558" spans="2:12" s="109" customFormat="1" ht="19.5">
      <c r="B2558" s="118"/>
      <c r="C2558" s="118"/>
      <c r="K2558" s="36"/>
      <c r="L2558" s="36"/>
    </row>
    <row r="2559" spans="2:12" s="109" customFormat="1" ht="19.5">
      <c r="B2559" s="118"/>
      <c r="C2559" s="118"/>
      <c r="K2559" s="36"/>
      <c r="L2559" s="36"/>
    </row>
    <row r="2560" spans="2:12" s="109" customFormat="1" ht="19.5">
      <c r="B2560" s="118"/>
      <c r="C2560" s="118"/>
      <c r="K2560" s="36"/>
      <c r="L2560" s="36"/>
    </row>
    <row r="2561" spans="2:12" s="109" customFormat="1" ht="19.5">
      <c r="B2561" s="118"/>
      <c r="C2561" s="118"/>
      <c r="K2561" s="36"/>
      <c r="L2561" s="36"/>
    </row>
    <row r="2562" spans="2:12" s="109" customFormat="1" ht="19.5">
      <c r="B2562" s="118"/>
      <c r="C2562" s="118"/>
      <c r="K2562" s="36"/>
      <c r="L2562" s="36"/>
    </row>
    <row r="2563" spans="2:12" s="109" customFormat="1" ht="19.5">
      <c r="B2563" s="118"/>
      <c r="C2563" s="118"/>
      <c r="K2563" s="36"/>
      <c r="L2563" s="36"/>
    </row>
    <row r="2564" spans="2:12" s="109" customFormat="1" ht="19.5">
      <c r="B2564" s="118"/>
      <c r="C2564" s="118"/>
      <c r="K2564" s="36"/>
      <c r="L2564" s="36"/>
    </row>
    <row r="2565" spans="2:12" s="109" customFormat="1" ht="19.5">
      <c r="B2565" s="118"/>
      <c r="C2565" s="118"/>
      <c r="K2565" s="36"/>
      <c r="L2565" s="36"/>
    </row>
    <row r="2566" spans="2:12" s="109" customFormat="1" ht="19.5">
      <c r="B2566" s="118"/>
      <c r="C2566" s="118"/>
      <c r="K2566" s="36"/>
      <c r="L2566" s="36"/>
    </row>
    <row r="2567" spans="2:12" s="109" customFormat="1" ht="19.5">
      <c r="B2567" s="118"/>
      <c r="C2567" s="118"/>
      <c r="K2567" s="36"/>
      <c r="L2567" s="36"/>
    </row>
    <row r="2568" spans="2:12" s="109" customFormat="1" ht="19.5">
      <c r="B2568" s="118"/>
      <c r="C2568" s="118"/>
      <c r="K2568" s="36"/>
      <c r="L2568" s="36"/>
    </row>
    <row r="2569" spans="2:12" s="109" customFormat="1" ht="19.5">
      <c r="B2569" s="118"/>
      <c r="C2569" s="118"/>
      <c r="K2569" s="36"/>
      <c r="L2569" s="36"/>
    </row>
    <row r="2570" spans="2:12" s="109" customFormat="1" ht="19.5">
      <c r="B2570" s="118"/>
      <c r="C2570" s="118"/>
      <c r="K2570" s="36"/>
      <c r="L2570" s="36"/>
    </row>
    <row r="2571" spans="2:12" s="109" customFormat="1" ht="19.5">
      <c r="B2571" s="118"/>
      <c r="C2571" s="118"/>
      <c r="K2571" s="36"/>
      <c r="L2571" s="36"/>
    </row>
    <row r="2572" spans="2:12" s="109" customFormat="1" ht="19.5">
      <c r="B2572" s="118"/>
      <c r="C2572" s="118"/>
      <c r="K2572" s="36"/>
      <c r="L2572" s="36"/>
    </row>
    <row r="2573" spans="2:12" s="109" customFormat="1" ht="19.5">
      <c r="B2573" s="118"/>
      <c r="C2573" s="118"/>
      <c r="K2573" s="36"/>
      <c r="L2573" s="36"/>
    </row>
    <row r="2574" spans="2:12" s="109" customFormat="1" ht="19.5">
      <c r="B2574" s="118"/>
      <c r="C2574" s="118"/>
      <c r="K2574" s="36"/>
      <c r="L2574" s="36"/>
    </row>
    <row r="2575" spans="2:12" s="109" customFormat="1" ht="19.5">
      <c r="B2575" s="118"/>
      <c r="C2575" s="118"/>
      <c r="K2575" s="36"/>
      <c r="L2575" s="36"/>
    </row>
    <row r="2576" spans="2:12" s="109" customFormat="1" ht="19.5">
      <c r="B2576" s="118"/>
      <c r="C2576" s="118"/>
      <c r="K2576" s="36"/>
      <c r="L2576" s="36"/>
    </row>
    <row r="2577" spans="2:12" s="109" customFormat="1" ht="19.5">
      <c r="B2577" s="118"/>
      <c r="C2577" s="118"/>
      <c r="K2577" s="36"/>
      <c r="L2577" s="36"/>
    </row>
    <row r="2578" spans="2:12" s="109" customFormat="1" ht="19.5">
      <c r="B2578" s="118"/>
      <c r="C2578" s="118"/>
      <c r="K2578" s="36"/>
      <c r="L2578" s="36"/>
    </row>
    <row r="2579" spans="2:12" s="109" customFormat="1" ht="19.5">
      <c r="B2579" s="118"/>
      <c r="C2579" s="118"/>
      <c r="K2579" s="36"/>
      <c r="L2579" s="36"/>
    </row>
    <row r="2580" spans="2:12" s="109" customFormat="1" ht="19.5">
      <c r="B2580" s="118"/>
      <c r="C2580" s="118"/>
      <c r="K2580" s="36"/>
      <c r="L2580" s="36"/>
    </row>
    <row r="2581" spans="2:12" s="109" customFormat="1" ht="19.5">
      <c r="B2581" s="118"/>
      <c r="C2581" s="118"/>
      <c r="K2581" s="36"/>
      <c r="L2581" s="36"/>
    </row>
    <row r="2582" spans="2:12" s="109" customFormat="1" ht="19.5">
      <c r="B2582" s="118"/>
      <c r="C2582" s="118"/>
      <c r="K2582" s="36"/>
      <c r="L2582" s="36"/>
    </row>
    <row r="2583" spans="2:12" s="109" customFormat="1" ht="19.5">
      <c r="B2583" s="118"/>
      <c r="C2583" s="118"/>
      <c r="K2583" s="36"/>
      <c r="L2583" s="36"/>
    </row>
    <row r="2584" spans="2:12" s="109" customFormat="1" ht="19.5">
      <c r="B2584" s="118"/>
      <c r="C2584" s="118"/>
      <c r="K2584" s="36"/>
      <c r="L2584" s="36"/>
    </row>
    <row r="2585" spans="2:12" s="109" customFormat="1" ht="19.5">
      <c r="B2585" s="118"/>
      <c r="C2585" s="118"/>
      <c r="K2585" s="36"/>
      <c r="L2585" s="36"/>
    </row>
    <row r="2586" spans="2:12" s="109" customFormat="1" ht="19.5">
      <c r="B2586" s="118"/>
      <c r="C2586" s="118"/>
      <c r="K2586" s="36"/>
      <c r="L2586" s="36"/>
    </row>
    <row r="2587" spans="2:12" s="109" customFormat="1" ht="19.5">
      <c r="B2587" s="118"/>
      <c r="C2587" s="118"/>
      <c r="K2587" s="36"/>
      <c r="L2587" s="36"/>
    </row>
    <row r="2588" spans="2:12" s="109" customFormat="1" ht="19.5">
      <c r="B2588" s="118"/>
      <c r="C2588" s="118"/>
      <c r="K2588" s="36"/>
      <c r="L2588" s="36"/>
    </row>
    <row r="2589" spans="2:12" s="109" customFormat="1" ht="19.5">
      <c r="B2589" s="118"/>
      <c r="C2589" s="118"/>
      <c r="K2589" s="36"/>
      <c r="L2589" s="36"/>
    </row>
    <row r="2590" spans="2:12" s="109" customFormat="1" ht="19.5">
      <c r="B2590" s="118"/>
      <c r="C2590" s="118"/>
      <c r="K2590" s="36"/>
      <c r="L2590" s="36"/>
    </row>
    <row r="2591" spans="2:12" s="109" customFormat="1" ht="19.5">
      <c r="B2591" s="118"/>
      <c r="C2591" s="118"/>
      <c r="K2591" s="36"/>
      <c r="L2591" s="36"/>
    </row>
    <row r="2592" spans="2:12" s="109" customFormat="1" ht="19.5">
      <c r="B2592" s="118"/>
      <c r="C2592" s="118"/>
      <c r="K2592" s="36"/>
      <c r="L2592" s="36"/>
    </row>
    <row r="2593" spans="2:12" s="109" customFormat="1" ht="19.5">
      <c r="B2593" s="118"/>
      <c r="C2593" s="118"/>
      <c r="K2593" s="36"/>
      <c r="L2593" s="36"/>
    </row>
    <row r="2594" spans="2:12" s="109" customFormat="1" ht="19.5">
      <c r="B2594" s="118"/>
      <c r="C2594" s="118"/>
      <c r="K2594" s="36"/>
      <c r="L2594" s="36"/>
    </row>
    <row r="2595" spans="2:12" s="109" customFormat="1" ht="19.5">
      <c r="B2595" s="118"/>
      <c r="C2595" s="118"/>
      <c r="K2595" s="36"/>
      <c r="L2595" s="36"/>
    </row>
    <row r="2596" spans="2:12" s="109" customFormat="1" ht="19.5">
      <c r="B2596" s="118"/>
      <c r="C2596" s="118"/>
      <c r="K2596" s="36"/>
      <c r="L2596" s="36"/>
    </row>
    <row r="2597" spans="2:12" s="109" customFormat="1" ht="19.5">
      <c r="B2597" s="118"/>
      <c r="C2597" s="118"/>
      <c r="K2597" s="36"/>
      <c r="L2597" s="36"/>
    </row>
    <row r="2598" spans="2:12" s="109" customFormat="1" ht="19.5">
      <c r="B2598" s="118"/>
      <c r="C2598" s="118"/>
      <c r="K2598" s="36"/>
      <c r="L2598" s="36"/>
    </row>
    <row r="2599" spans="2:12" s="109" customFormat="1" ht="19.5">
      <c r="B2599" s="118"/>
      <c r="C2599" s="118"/>
      <c r="K2599" s="36"/>
      <c r="L2599" s="36"/>
    </row>
    <row r="2600" spans="2:12" s="109" customFormat="1" ht="19.5">
      <c r="B2600" s="118"/>
      <c r="C2600" s="118"/>
      <c r="K2600" s="36"/>
      <c r="L2600" s="36"/>
    </row>
    <row r="2601" spans="2:12" s="109" customFormat="1" ht="19.5">
      <c r="B2601" s="118"/>
      <c r="C2601" s="118"/>
      <c r="K2601" s="36"/>
      <c r="L2601" s="36"/>
    </row>
    <row r="2602" spans="2:12" s="109" customFormat="1" ht="19.5">
      <c r="B2602" s="118"/>
      <c r="C2602" s="118"/>
      <c r="K2602" s="36"/>
      <c r="L2602" s="36"/>
    </row>
    <row r="2603" spans="2:12" s="109" customFormat="1" ht="19.5">
      <c r="B2603" s="118"/>
      <c r="C2603" s="118"/>
      <c r="K2603" s="36"/>
      <c r="L2603" s="36"/>
    </row>
    <row r="2604" spans="2:12" s="109" customFormat="1" ht="19.5">
      <c r="B2604" s="118"/>
      <c r="C2604" s="118"/>
      <c r="K2604" s="36"/>
      <c r="L2604" s="36"/>
    </row>
    <row r="2605" spans="2:12" s="109" customFormat="1" ht="19.5">
      <c r="B2605" s="118"/>
      <c r="C2605" s="118"/>
      <c r="K2605" s="36"/>
      <c r="L2605" s="36"/>
    </row>
    <row r="2606" spans="2:12" s="109" customFormat="1" ht="19.5">
      <c r="B2606" s="118"/>
      <c r="C2606" s="118"/>
      <c r="K2606" s="36"/>
      <c r="L2606" s="36"/>
    </row>
    <row r="2607" spans="2:12" s="109" customFormat="1" ht="19.5">
      <c r="B2607" s="118"/>
      <c r="C2607" s="118"/>
      <c r="K2607" s="36"/>
      <c r="L2607" s="36"/>
    </row>
    <row r="2608" spans="2:12" s="109" customFormat="1" ht="19.5">
      <c r="B2608" s="118"/>
      <c r="C2608" s="118"/>
      <c r="K2608" s="36"/>
      <c r="L2608" s="36"/>
    </row>
    <row r="2609" spans="2:12" s="109" customFormat="1" ht="19.5">
      <c r="B2609" s="118"/>
      <c r="C2609" s="118"/>
      <c r="K2609" s="36"/>
      <c r="L2609" s="36"/>
    </row>
    <row r="2610" spans="2:12" s="109" customFormat="1" ht="19.5">
      <c r="B2610" s="118"/>
      <c r="C2610" s="118"/>
      <c r="K2610" s="36"/>
      <c r="L2610" s="36"/>
    </row>
    <row r="2611" spans="2:12" s="109" customFormat="1" ht="19.5">
      <c r="B2611" s="118"/>
      <c r="C2611" s="118"/>
      <c r="K2611" s="36"/>
      <c r="L2611" s="36"/>
    </row>
    <row r="2612" spans="2:12" s="109" customFormat="1" ht="19.5">
      <c r="B2612" s="118"/>
      <c r="C2612" s="118"/>
      <c r="K2612" s="36"/>
      <c r="L2612" s="36"/>
    </row>
    <row r="2613" spans="2:12" s="109" customFormat="1" ht="19.5">
      <c r="B2613" s="118"/>
      <c r="C2613" s="118"/>
      <c r="K2613" s="36"/>
      <c r="L2613" s="36"/>
    </row>
    <row r="2614" spans="2:12" s="109" customFormat="1" ht="19.5">
      <c r="B2614" s="118"/>
      <c r="C2614" s="118"/>
      <c r="K2614" s="36"/>
      <c r="L2614" s="36"/>
    </row>
    <row r="2615" spans="2:12" s="109" customFormat="1" ht="19.5">
      <c r="B2615" s="118"/>
      <c r="C2615" s="118"/>
      <c r="K2615" s="36"/>
      <c r="L2615" s="36"/>
    </row>
    <row r="2616" spans="2:12" s="109" customFormat="1" ht="19.5">
      <c r="B2616" s="118"/>
      <c r="C2616" s="118"/>
      <c r="K2616" s="36"/>
      <c r="L2616" s="36"/>
    </row>
    <row r="2617" spans="2:12" s="109" customFormat="1" ht="19.5">
      <c r="B2617" s="118"/>
      <c r="C2617" s="118"/>
      <c r="K2617" s="36"/>
      <c r="L2617" s="36"/>
    </row>
    <row r="2618" spans="2:12" s="109" customFormat="1" ht="19.5">
      <c r="B2618" s="118"/>
      <c r="C2618" s="118"/>
      <c r="K2618" s="36"/>
      <c r="L2618" s="36"/>
    </row>
    <row r="2619" spans="2:12" s="109" customFormat="1" ht="19.5">
      <c r="B2619" s="118"/>
      <c r="C2619" s="118"/>
      <c r="K2619" s="36"/>
      <c r="L2619" s="36"/>
    </row>
    <row r="2620" spans="2:12" s="109" customFormat="1" ht="19.5">
      <c r="B2620" s="118"/>
      <c r="C2620" s="118"/>
      <c r="K2620" s="36"/>
      <c r="L2620" s="36"/>
    </row>
    <row r="2621" spans="2:12" s="109" customFormat="1" ht="19.5">
      <c r="B2621" s="118"/>
      <c r="C2621" s="118"/>
      <c r="K2621" s="36"/>
      <c r="L2621" s="36"/>
    </row>
    <row r="2622" spans="2:12" s="109" customFormat="1" ht="19.5">
      <c r="B2622" s="118"/>
      <c r="C2622" s="118"/>
      <c r="K2622" s="36"/>
      <c r="L2622" s="36"/>
    </row>
    <row r="2623" spans="2:12" s="109" customFormat="1" ht="19.5">
      <c r="B2623" s="118"/>
      <c r="C2623" s="118"/>
      <c r="K2623" s="36"/>
      <c r="L2623" s="36"/>
    </row>
    <row r="2624" spans="2:12" s="109" customFormat="1" ht="19.5">
      <c r="B2624" s="118"/>
      <c r="C2624" s="118"/>
      <c r="K2624" s="36"/>
      <c r="L2624" s="36"/>
    </row>
    <row r="2625" spans="2:12" s="109" customFormat="1" ht="19.5">
      <c r="B2625" s="118"/>
      <c r="C2625" s="118"/>
      <c r="K2625" s="36"/>
      <c r="L2625" s="36"/>
    </row>
    <row r="2626" spans="2:12" s="109" customFormat="1" ht="19.5">
      <c r="B2626" s="118"/>
      <c r="C2626" s="118"/>
      <c r="K2626" s="36"/>
      <c r="L2626" s="36"/>
    </row>
    <row r="2627" spans="2:12" s="109" customFormat="1" ht="19.5">
      <c r="B2627" s="118"/>
      <c r="C2627" s="118"/>
      <c r="K2627" s="36"/>
      <c r="L2627" s="36"/>
    </row>
    <row r="2628" spans="2:12" s="109" customFormat="1" ht="19.5">
      <c r="B2628" s="118"/>
      <c r="C2628" s="118"/>
      <c r="K2628" s="36"/>
      <c r="L2628" s="36"/>
    </row>
    <row r="2629" spans="2:12" s="109" customFormat="1" ht="19.5">
      <c r="B2629" s="118"/>
      <c r="C2629" s="118"/>
      <c r="K2629" s="36"/>
      <c r="L2629" s="36"/>
    </row>
    <row r="2630" spans="2:12" s="109" customFormat="1" ht="19.5">
      <c r="B2630" s="118"/>
      <c r="C2630" s="118"/>
      <c r="K2630" s="36"/>
      <c r="L2630" s="36"/>
    </row>
    <row r="2631" spans="2:12" s="109" customFormat="1" ht="19.5">
      <c r="B2631" s="118"/>
      <c r="C2631" s="118"/>
      <c r="K2631" s="36"/>
      <c r="L2631" s="36"/>
    </row>
    <row r="2632" spans="2:12" s="109" customFormat="1" ht="19.5">
      <c r="B2632" s="118"/>
      <c r="C2632" s="118"/>
      <c r="K2632" s="36"/>
      <c r="L2632" s="36"/>
    </row>
    <row r="2633" spans="2:12" s="109" customFormat="1" ht="19.5">
      <c r="B2633" s="118"/>
      <c r="C2633" s="118"/>
      <c r="K2633" s="36"/>
      <c r="L2633" s="36"/>
    </row>
    <row r="2634" spans="2:12" s="109" customFormat="1" ht="19.5">
      <c r="B2634" s="118"/>
      <c r="C2634" s="118"/>
      <c r="K2634" s="36"/>
      <c r="L2634" s="36"/>
    </row>
    <row r="2635" spans="2:12" s="109" customFormat="1" ht="19.5">
      <c r="B2635" s="118"/>
      <c r="C2635" s="118"/>
      <c r="K2635" s="36"/>
      <c r="L2635" s="36"/>
    </row>
    <row r="2636" spans="2:12" s="109" customFormat="1" ht="19.5">
      <c r="B2636" s="118"/>
      <c r="C2636" s="118"/>
      <c r="K2636" s="36"/>
      <c r="L2636" s="36"/>
    </row>
    <row r="2637" spans="2:12" s="109" customFormat="1" ht="19.5">
      <c r="B2637" s="118"/>
      <c r="C2637" s="118"/>
      <c r="K2637" s="36"/>
      <c r="L2637" s="36"/>
    </row>
    <row r="2638" spans="2:12" s="109" customFormat="1" ht="19.5">
      <c r="B2638" s="118"/>
      <c r="C2638" s="118"/>
      <c r="K2638" s="36"/>
      <c r="L2638" s="36"/>
    </row>
    <row r="2639" spans="2:12" s="109" customFormat="1" ht="19.5">
      <c r="B2639" s="118"/>
      <c r="C2639" s="118"/>
      <c r="K2639" s="36"/>
      <c r="L2639" s="36"/>
    </row>
    <row r="2640" spans="2:12" s="109" customFormat="1" ht="19.5">
      <c r="B2640" s="118"/>
      <c r="C2640" s="118"/>
      <c r="K2640" s="36"/>
      <c r="L2640" s="36"/>
    </row>
    <row r="2641" spans="2:12" s="109" customFormat="1" ht="19.5">
      <c r="B2641" s="118"/>
      <c r="C2641" s="118"/>
      <c r="K2641" s="36"/>
      <c r="L2641" s="36"/>
    </row>
    <row r="2642" spans="2:12" s="109" customFormat="1" ht="19.5">
      <c r="B2642" s="118"/>
      <c r="C2642" s="118"/>
      <c r="K2642" s="36"/>
      <c r="L2642" s="36"/>
    </row>
    <row r="2643" spans="2:12" s="109" customFormat="1" ht="19.5">
      <c r="B2643" s="118"/>
      <c r="C2643" s="118"/>
      <c r="K2643" s="36"/>
      <c r="L2643" s="36"/>
    </row>
    <row r="2644" spans="2:12" s="109" customFormat="1" ht="19.5">
      <c r="B2644" s="118"/>
      <c r="C2644" s="118"/>
      <c r="K2644" s="36"/>
      <c r="L2644" s="36"/>
    </row>
    <row r="2645" spans="2:12" s="109" customFormat="1" ht="19.5">
      <c r="B2645" s="118"/>
      <c r="C2645" s="118"/>
      <c r="K2645" s="36"/>
      <c r="L2645" s="36"/>
    </row>
    <row r="2646" spans="2:12" s="109" customFormat="1" ht="19.5">
      <c r="B2646" s="118"/>
      <c r="C2646" s="118"/>
      <c r="K2646" s="36"/>
      <c r="L2646" s="36"/>
    </row>
    <row r="2647" spans="2:12" s="109" customFormat="1" ht="19.5">
      <c r="B2647" s="118"/>
      <c r="C2647" s="118"/>
      <c r="K2647" s="36"/>
      <c r="L2647" s="36"/>
    </row>
    <row r="2648" spans="2:12" s="109" customFormat="1" ht="19.5">
      <c r="B2648" s="118"/>
      <c r="C2648" s="118"/>
      <c r="K2648" s="36"/>
      <c r="L2648" s="36"/>
    </row>
    <row r="2649" spans="2:12" s="109" customFormat="1" ht="19.5">
      <c r="B2649" s="118"/>
      <c r="C2649" s="118"/>
      <c r="K2649" s="36"/>
      <c r="L2649" s="36"/>
    </row>
    <row r="2650" spans="2:12" s="109" customFormat="1" ht="19.5">
      <c r="B2650" s="118"/>
      <c r="C2650" s="118"/>
      <c r="K2650" s="36"/>
      <c r="L2650" s="36"/>
    </row>
    <row r="2651" spans="2:12" s="109" customFormat="1" ht="19.5">
      <c r="B2651" s="118"/>
      <c r="C2651" s="118"/>
      <c r="K2651" s="36"/>
      <c r="L2651" s="36"/>
    </row>
    <row r="2652" spans="2:12" s="109" customFormat="1" ht="19.5">
      <c r="B2652" s="118"/>
      <c r="C2652" s="118"/>
      <c r="K2652" s="36"/>
      <c r="L2652" s="36"/>
    </row>
    <row r="2653" spans="2:12" s="109" customFormat="1" ht="19.5">
      <c r="B2653" s="118"/>
      <c r="C2653" s="118"/>
      <c r="K2653" s="36"/>
      <c r="L2653" s="36"/>
    </row>
    <row r="2654" spans="2:12" s="109" customFormat="1" ht="19.5">
      <c r="B2654" s="118"/>
      <c r="C2654" s="118"/>
      <c r="K2654" s="36"/>
      <c r="L2654" s="36"/>
    </row>
    <row r="2655" spans="2:12" s="109" customFormat="1" ht="19.5">
      <c r="B2655" s="118"/>
      <c r="C2655" s="118"/>
      <c r="K2655" s="36"/>
      <c r="L2655" s="36"/>
    </row>
    <row r="2656" spans="2:12" s="109" customFormat="1" ht="19.5">
      <c r="B2656" s="118"/>
      <c r="C2656" s="118"/>
      <c r="K2656" s="36"/>
      <c r="L2656" s="36"/>
    </row>
    <row r="2657" spans="2:12" s="109" customFormat="1" ht="19.5">
      <c r="B2657" s="118"/>
      <c r="C2657" s="118"/>
      <c r="K2657" s="36"/>
      <c r="L2657" s="36"/>
    </row>
    <row r="2658" spans="2:12" s="109" customFormat="1" ht="19.5">
      <c r="B2658" s="118"/>
      <c r="C2658" s="118"/>
      <c r="K2658" s="36"/>
      <c r="L2658" s="36"/>
    </row>
    <row r="2659" spans="2:12" s="109" customFormat="1" ht="19.5">
      <c r="B2659" s="118"/>
      <c r="C2659" s="118"/>
      <c r="K2659" s="36"/>
      <c r="L2659" s="36"/>
    </row>
    <row r="2660" spans="2:12" s="109" customFormat="1" ht="19.5">
      <c r="B2660" s="118"/>
      <c r="C2660" s="118"/>
      <c r="K2660" s="36"/>
      <c r="L2660" s="36"/>
    </row>
    <row r="2661" spans="2:12" s="109" customFormat="1" ht="19.5">
      <c r="B2661" s="118"/>
      <c r="C2661" s="118"/>
      <c r="K2661" s="36"/>
      <c r="L2661" s="36"/>
    </row>
    <row r="2662" spans="2:12" s="109" customFormat="1" ht="19.5">
      <c r="B2662" s="118"/>
      <c r="C2662" s="118"/>
      <c r="K2662" s="36"/>
      <c r="L2662" s="36"/>
    </row>
    <row r="2663" spans="2:12" s="109" customFormat="1" ht="19.5">
      <c r="B2663" s="118"/>
      <c r="C2663" s="118"/>
      <c r="K2663" s="36"/>
      <c r="L2663" s="36"/>
    </row>
    <row r="2664" spans="2:12" s="109" customFormat="1" ht="19.5">
      <c r="B2664" s="118"/>
      <c r="C2664" s="118"/>
      <c r="K2664" s="36"/>
      <c r="L2664" s="36"/>
    </row>
    <row r="2665" spans="2:12" s="109" customFormat="1" ht="19.5">
      <c r="B2665" s="118"/>
      <c r="C2665" s="118"/>
      <c r="K2665" s="36"/>
      <c r="L2665" s="36"/>
    </row>
    <row r="2666" spans="2:12" s="109" customFormat="1" ht="19.5">
      <c r="B2666" s="118"/>
      <c r="C2666" s="118"/>
      <c r="K2666" s="36"/>
      <c r="L2666" s="36"/>
    </row>
    <row r="2667" spans="2:12" s="109" customFormat="1" ht="19.5">
      <c r="B2667" s="118"/>
      <c r="C2667" s="118"/>
      <c r="K2667" s="36"/>
      <c r="L2667" s="36"/>
    </row>
    <row r="2668" spans="2:12" s="109" customFormat="1" ht="19.5">
      <c r="B2668" s="118"/>
      <c r="C2668" s="118"/>
      <c r="K2668" s="36"/>
      <c r="L2668" s="36"/>
    </row>
    <row r="2669" spans="2:12" s="109" customFormat="1" ht="19.5">
      <c r="B2669" s="118"/>
      <c r="C2669" s="118"/>
      <c r="K2669" s="36"/>
      <c r="L2669" s="36"/>
    </row>
    <row r="2670" spans="2:12" s="109" customFormat="1" ht="19.5">
      <c r="B2670" s="118"/>
      <c r="C2670" s="118"/>
      <c r="K2670" s="36"/>
      <c r="L2670" s="36"/>
    </row>
    <row r="2671" spans="2:12" s="109" customFormat="1" ht="19.5">
      <c r="B2671" s="118"/>
      <c r="C2671" s="118"/>
      <c r="K2671" s="36"/>
      <c r="L2671" s="36"/>
    </row>
    <row r="2672" spans="2:12" s="109" customFormat="1" ht="19.5">
      <c r="B2672" s="118"/>
      <c r="C2672" s="118"/>
      <c r="K2672" s="36"/>
      <c r="L2672" s="36"/>
    </row>
    <row r="2673" spans="2:12" s="109" customFormat="1" ht="19.5">
      <c r="B2673" s="118"/>
      <c r="C2673" s="118"/>
      <c r="K2673" s="36"/>
      <c r="L2673" s="36"/>
    </row>
    <row r="2674" spans="2:12" s="109" customFormat="1" ht="19.5">
      <c r="B2674" s="118"/>
      <c r="C2674" s="118"/>
      <c r="K2674" s="36"/>
      <c r="L2674" s="36"/>
    </row>
    <row r="2675" spans="2:12" s="109" customFormat="1" ht="19.5">
      <c r="B2675" s="118"/>
      <c r="C2675" s="118"/>
      <c r="K2675" s="36"/>
      <c r="L2675" s="36"/>
    </row>
    <row r="2676" spans="2:12" s="109" customFormat="1" ht="19.5">
      <c r="B2676" s="118"/>
      <c r="C2676" s="118"/>
      <c r="K2676" s="36"/>
      <c r="L2676" s="36"/>
    </row>
    <row r="2677" spans="2:12" s="109" customFormat="1" ht="19.5">
      <c r="B2677" s="118"/>
      <c r="C2677" s="118"/>
      <c r="K2677" s="36"/>
      <c r="L2677" s="36"/>
    </row>
    <row r="2678" spans="2:12" s="109" customFormat="1" ht="19.5">
      <c r="B2678" s="118"/>
      <c r="C2678" s="118"/>
      <c r="K2678" s="36"/>
      <c r="L2678" s="36"/>
    </row>
    <row r="2679" spans="2:12" s="109" customFormat="1" ht="19.5">
      <c r="B2679" s="118"/>
      <c r="C2679" s="118"/>
      <c r="K2679" s="36"/>
      <c r="L2679" s="36"/>
    </row>
    <row r="2680" spans="2:12" s="109" customFormat="1" ht="19.5">
      <c r="B2680" s="118"/>
      <c r="C2680" s="118"/>
      <c r="K2680" s="36"/>
      <c r="L2680" s="36"/>
    </row>
    <row r="2681" spans="2:12" s="109" customFormat="1" ht="19.5">
      <c r="B2681" s="118"/>
      <c r="C2681" s="118"/>
      <c r="K2681" s="36"/>
      <c r="L2681" s="36"/>
    </row>
    <row r="2682" spans="2:12" s="109" customFormat="1" ht="19.5">
      <c r="B2682" s="118"/>
      <c r="C2682" s="118"/>
      <c r="K2682" s="36"/>
      <c r="L2682" s="36"/>
    </row>
    <row r="2683" spans="2:12" s="109" customFormat="1" ht="19.5">
      <c r="B2683" s="118"/>
      <c r="C2683" s="118"/>
      <c r="K2683" s="36"/>
      <c r="L2683" s="36"/>
    </row>
    <row r="2684" spans="2:12" s="109" customFormat="1" ht="19.5">
      <c r="B2684" s="118"/>
      <c r="C2684" s="118"/>
      <c r="K2684" s="36"/>
      <c r="L2684" s="36"/>
    </row>
    <row r="2685" spans="2:12" s="109" customFormat="1" ht="19.5">
      <c r="B2685" s="118"/>
      <c r="C2685" s="118"/>
      <c r="K2685" s="36"/>
      <c r="L2685" s="36"/>
    </row>
    <row r="2686" spans="2:12" s="109" customFormat="1" ht="19.5">
      <c r="B2686" s="118"/>
      <c r="C2686" s="118"/>
      <c r="K2686" s="36"/>
      <c r="L2686" s="36"/>
    </row>
    <row r="2687" spans="2:12" s="109" customFormat="1" ht="19.5">
      <c r="B2687" s="118"/>
      <c r="C2687" s="118"/>
      <c r="K2687" s="36"/>
      <c r="L2687" s="36"/>
    </row>
    <row r="2688" spans="2:12" s="109" customFormat="1" ht="19.5">
      <c r="B2688" s="118"/>
      <c r="C2688" s="118"/>
      <c r="K2688" s="36"/>
      <c r="L2688" s="36"/>
    </row>
    <row r="2689" spans="2:12" s="109" customFormat="1" ht="19.5">
      <c r="B2689" s="118"/>
      <c r="C2689" s="118"/>
      <c r="K2689" s="36"/>
      <c r="L2689" s="36"/>
    </row>
    <row r="2690" spans="2:12" s="109" customFormat="1" ht="19.5">
      <c r="B2690" s="118"/>
      <c r="C2690" s="118"/>
      <c r="K2690" s="36"/>
      <c r="L2690" s="36"/>
    </row>
    <row r="2691" spans="2:12" s="109" customFormat="1" ht="19.5">
      <c r="B2691" s="118"/>
      <c r="C2691" s="118"/>
      <c r="K2691" s="36"/>
      <c r="L2691" s="36"/>
    </row>
    <row r="2692" spans="2:12" s="109" customFormat="1" ht="19.5">
      <c r="B2692" s="118"/>
      <c r="C2692" s="118"/>
      <c r="K2692" s="36"/>
      <c r="L2692" s="36"/>
    </row>
    <row r="2693" spans="2:12" s="109" customFormat="1" ht="19.5">
      <c r="B2693" s="118"/>
      <c r="C2693" s="118"/>
      <c r="K2693" s="36"/>
      <c r="L2693" s="36"/>
    </row>
    <row r="2694" spans="2:12" s="109" customFormat="1" ht="19.5">
      <c r="B2694" s="118"/>
      <c r="C2694" s="118"/>
      <c r="K2694" s="36"/>
      <c r="L2694" s="36"/>
    </row>
    <row r="2695" spans="2:12" s="109" customFormat="1" ht="19.5">
      <c r="B2695" s="118"/>
      <c r="C2695" s="118"/>
      <c r="K2695" s="36"/>
      <c r="L2695" s="36"/>
    </row>
    <row r="2696" spans="2:12" s="109" customFormat="1" ht="19.5">
      <c r="B2696" s="118"/>
      <c r="C2696" s="118"/>
      <c r="K2696" s="36"/>
      <c r="L2696" s="36"/>
    </row>
    <row r="2697" spans="2:12" s="109" customFormat="1" ht="19.5">
      <c r="B2697" s="118"/>
      <c r="C2697" s="118"/>
      <c r="K2697" s="36"/>
      <c r="L2697" s="36"/>
    </row>
    <row r="2698" spans="2:12" s="109" customFormat="1" ht="19.5">
      <c r="B2698" s="118"/>
      <c r="C2698" s="118"/>
      <c r="K2698" s="36"/>
      <c r="L2698" s="36"/>
    </row>
    <row r="2699" spans="2:12" s="109" customFormat="1" ht="19.5">
      <c r="B2699" s="118"/>
      <c r="C2699" s="118"/>
      <c r="K2699" s="36"/>
      <c r="L2699" s="36"/>
    </row>
    <row r="2700" spans="2:12" s="109" customFormat="1" ht="19.5">
      <c r="B2700" s="118"/>
      <c r="C2700" s="118"/>
      <c r="K2700" s="36"/>
      <c r="L2700" s="36"/>
    </row>
    <row r="2701" spans="2:12" s="109" customFormat="1" ht="19.5">
      <c r="B2701" s="118"/>
      <c r="C2701" s="118"/>
      <c r="K2701" s="36"/>
      <c r="L2701" s="36"/>
    </row>
    <row r="2702" spans="2:12" s="109" customFormat="1" ht="19.5">
      <c r="B2702" s="118"/>
      <c r="C2702" s="118"/>
      <c r="K2702" s="36"/>
      <c r="L2702" s="36"/>
    </row>
    <row r="2703" spans="2:12" s="109" customFormat="1" ht="19.5">
      <c r="B2703" s="118"/>
      <c r="C2703" s="118"/>
      <c r="K2703" s="36"/>
      <c r="L2703" s="36"/>
    </row>
    <row r="2704" spans="2:12" s="109" customFormat="1" ht="19.5">
      <c r="B2704" s="118"/>
      <c r="C2704" s="118"/>
      <c r="K2704" s="36"/>
      <c r="L2704" s="36"/>
    </row>
    <row r="2705" spans="2:12" s="109" customFormat="1" ht="19.5">
      <c r="B2705" s="118"/>
      <c r="C2705" s="118"/>
      <c r="K2705" s="36"/>
      <c r="L2705" s="36"/>
    </row>
    <row r="2706" spans="2:12" s="109" customFormat="1" ht="19.5">
      <c r="B2706" s="118"/>
      <c r="C2706" s="118"/>
      <c r="K2706" s="36"/>
      <c r="L2706" s="36"/>
    </row>
    <row r="2707" spans="2:12" s="109" customFormat="1" ht="19.5">
      <c r="B2707" s="118"/>
      <c r="C2707" s="118"/>
      <c r="K2707" s="36"/>
      <c r="L2707" s="36"/>
    </row>
    <row r="2708" spans="2:12" s="109" customFormat="1" ht="19.5">
      <c r="B2708" s="118"/>
      <c r="C2708" s="118"/>
      <c r="K2708" s="36"/>
      <c r="L2708" s="36"/>
    </row>
    <row r="2709" spans="2:12" s="109" customFormat="1" ht="19.5">
      <c r="B2709" s="118"/>
      <c r="C2709" s="118"/>
      <c r="K2709" s="36"/>
      <c r="L2709" s="36"/>
    </row>
    <row r="2710" spans="2:12" s="109" customFormat="1" ht="19.5">
      <c r="B2710" s="118"/>
      <c r="C2710" s="118"/>
      <c r="K2710" s="36"/>
      <c r="L2710" s="36"/>
    </row>
    <row r="2711" spans="2:12" s="109" customFormat="1" ht="19.5">
      <c r="B2711" s="118"/>
      <c r="C2711" s="118"/>
      <c r="K2711" s="36"/>
      <c r="L2711" s="36"/>
    </row>
    <row r="2712" spans="2:12" s="109" customFormat="1" ht="19.5">
      <c r="B2712" s="118"/>
      <c r="C2712" s="118"/>
      <c r="K2712" s="36"/>
      <c r="L2712" s="36"/>
    </row>
    <row r="2713" spans="2:12" s="109" customFormat="1" ht="19.5">
      <c r="B2713" s="118"/>
      <c r="C2713" s="118"/>
      <c r="K2713" s="36"/>
      <c r="L2713" s="36"/>
    </row>
    <row r="2714" spans="2:12" s="109" customFormat="1" ht="19.5">
      <c r="B2714" s="118"/>
      <c r="C2714" s="118"/>
      <c r="K2714" s="36"/>
      <c r="L2714" s="36"/>
    </row>
    <row r="2715" spans="2:12" s="109" customFormat="1" ht="19.5">
      <c r="B2715" s="118"/>
      <c r="C2715" s="118"/>
      <c r="K2715" s="36"/>
      <c r="L2715" s="36"/>
    </row>
    <row r="2716" spans="2:12" s="109" customFormat="1" ht="19.5">
      <c r="B2716" s="118"/>
      <c r="C2716" s="118"/>
      <c r="K2716" s="36"/>
      <c r="L2716" s="36"/>
    </row>
    <row r="2717" spans="2:12" s="109" customFormat="1" ht="19.5">
      <c r="B2717" s="118"/>
      <c r="C2717" s="118"/>
      <c r="K2717" s="36"/>
      <c r="L2717" s="36"/>
    </row>
    <row r="2718" spans="2:12" s="109" customFormat="1" ht="19.5">
      <c r="B2718" s="118"/>
      <c r="C2718" s="118"/>
      <c r="K2718" s="36"/>
      <c r="L2718" s="36"/>
    </row>
    <row r="2719" spans="2:12" s="109" customFormat="1" ht="19.5">
      <c r="B2719" s="118"/>
      <c r="C2719" s="118"/>
      <c r="K2719" s="36"/>
      <c r="L2719" s="36"/>
    </row>
    <row r="2720" spans="2:12" s="109" customFormat="1" ht="19.5">
      <c r="B2720" s="118"/>
      <c r="C2720" s="118"/>
      <c r="K2720" s="36"/>
      <c r="L2720" s="36"/>
    </row>
    <row r="2721" spans="2:12" s="109" customFormat="1" ht="19.5">
      <c r="B2721" s="118"/>
      <c r="C2721" s="118"/>
      <c r="K2721" s="36"/>
      <c r="L2721" s="36"/>
    </row>
    <row r="2722" spans="2:12" s="109" customFormat="1" ht="19.5">
      <c r="B2722" s="118"/>
      <c r="C2722" s="118"/>
      <c r="K2722" s="36"/>
      <c r="L2722" s="36"/>
    </row>
    <row r="2723" spans="2:12" s="109" customFormat="1" ht="19.5">
      <c r="B2723" s="118"/>
      <c r="C2723" s="118"/>
      <c r="K2723" s="36"/>
      <c r="L2723" s="36"/>
    </row>
    <row r="2724" spans="2:12" s="109" customFormat="1" ht="19.5">
      <c r="B2724" s="118"/>
      <c r="C2724" s="118"/>
      <c r="K2724" s="36"/>
      <c r="L2724" s="36"/>
    </row>
    <row r="2725" spans="2:12" s="109" customFormat="1" ht="19.5">
      <c r="B2725" s="118"/>
      <c r="C2725" s="118"/>
      <c r="K2725" s="36"/>
      <c r="L2725" s="36"/>
    </row>
    <row r="2726" spans="2:12" s="109" customFormat="1" ht="19.5">
      <c r="B2726" s="118"/>
      <c r="C2726" s="118"/>
      <c r="K2726" s="36"/>
      <c r="L2726" s="36"/>
    </row>
    <row r="2727" spans="2:12" s="109" customFormat="1" ht="19.5">
      <c r="B2727" s="118"/>
      <c r="C2727" s="118"/>
      <c r="K2727" s="36"/>
      <c r="L2727" s="36"/>
    </row>
    <row r="2728" spans="2:12" s="109" customFormat="1" ht="19.5">
      <c r="B2728" s="118"/>
      <c r="C2728" s="118"/>
      <c r="K2728" s="36"/>
      <c r="L2728" s="36"/>
    </row>
    <row r="2729" spans="2:12" s="109" customFormat="1" ht="19.5">
      <c r="B2729" s="118"/>
      <c r="C2729" s="118"/>
      <c r="K2729" s="36"/>
      <c r="L2729" s="36"/>
    </row>
    <row r="2730" spans="2:12" s="109" customFormat="1" ht="19.5">
      <c r="B2730" s="118"/>
      <c r="C2730" s="118"/>
      <c r="K2730" s="36"/>
      <c r="L2730" s="36"/>
    </row>
    <row r="2731" spans="2:12" s="109" customFormat="1" ht="19.5">
      <c r="B2731" s="118"/>
      <c r="C2731" s="118"/>
      <c r="K2731" s="36"/>
      <c r="L2731" s="36"/>
    </row>
    <row r="2732" spans="2:12" s="109" customFormat="1" ht="19.5">
      <c r="B2732" s="118"/>
      <c r="C2732" s="118"/>
      <c r="K2732" s="36"/>
      <c r="L2732" s="36"/>
    </row>
    <row r="2733" spans="2:12" s="109" customFormat="1" ht="19.5">
      <c r="B2733" s="118"/>
      <c r="C2733" s="118"/>
      <c r="K2733" s="36"/>
      <c r="L2733" s="36"/>
    </row>
    <row r="2734" spans="2:12" s="109" customFormat="1" ht="19.5">
      <c r="B2734" s="118"/>
      <c r="C2734" s="118"/>
      <c r="K2734" s="36"/>
      <c r="L2734" s="36"/>
    </row>
    <row r="2735" spans="2:12" s="109" customFormat="1" ht="19.5">
      <c r="B2735" s="118"/>
      <c r="C2735" s="118"/>
      <c r="K2735" s="36"/>
      <c r="L2735" s="36"/>
    </row>
    <row r="2736" spans="2:12" s="109" customFormat="1" ht="19.5">
      <c r="B2736" s="118"/>
      <c r="C2736" s="118"/>
      <c r="K2736" s="36"/>
      <c r="L2736" s="36"/>
    </row>
    <row r="2737" spans="2:12" s="109" customFormat="1" ht="19.5">
      <c r="B2737" s="118"/>
      <c r="C2737" s="118"/>
      <c r="K2737" s="36"/>
      <c r="L2737" s="36"/>
    </row>
    <row r="2738" spans="2:12" s="109" customFormat="1" ht="19.5">
      <c r="B2738" s="118"/>
      <c r="C2738" s="118"/>
      <c r="K2738" s="36"/>
      <c r="L2738" s="36"/>
    </row>
    <row r="2739" spans="2:12" s="109" customFormat="1" ht="19.5">
      <c r="B2739" s="118"/>
      <c r="C2739" s="118"/>
      <c r="K2739" s="36"/>
      <c r="L2739" s="36"/>
    </row>
    <row r="2740" spans="2:12" s="109" customFormat="1" ht="19.5">
      <c r="B2740" s="118"/>
      <c r="C2740" s="118"/>
      <c r="K2740" s="36"/>
      <c r="L2740" s="36"/>
    </row>
    <row r="2741" spans="2:12" s="109" customFormat="1" ht="19.5">
      <c r="B2741" s="118"/>
      <c r="C2741" s="118"/>
      <c r="K2741" s="36"/>
      <c r="L2741" s="36"/>
    </row>
    <row r="2742" spans="2:12" s="109" customFormat="1" ht="19.5">
      <c r="B2742" s="118"/>
      <c r="C2742" s="118"/>
      <c r="K2742" s="36"/>
      <c r="L2742" s="36"/>
    </row>
    <row r="2743" spans="2:12" s="109" customFormat="1" ht="19.5">
      <c r="B2743" s="118"/>
      <c r="C2743" s="118"/>
      <c r="K2743" s="36"/>
      <c r="L2743" s="36"/>
    </row>
    <row r="2744" spans="2:12" s="109" customFormat="1" ht="19.5">
      <c r="B2744" s="118"/>
      <c r="C2744" s="118"/>
      <c r="K2744" s="36"/>
      <c r="L2744" s="36"/>
    </row>
    <row r="2745" spans="2:12" s="109" customFormat="1" ht="19.5">
      <c r="B2745" s="118"/>
      <c r="C2745" s="118"/>
      <c r="K2745" s="36"/>
      <c r="L2745" s="36"/>
    </row>
    <row r="2746" spans="2:12" s="109" customFormat="1" ht="19.5">
      <c r="B2746" s="118"/>
      <c r="C2746" s="118"/>
      <c r="K2746" s="36"/>
      <c r="L2746" s="36"/>
    </row>
    <row r="2747" spans="2:12" s="109" customFormat="1" ht="19.5">
      <c r="B2747" s="118"/>
      <c r="C2747" s="118"/>
      <c r="K2747" s="36"/>
      <c r="L2747" s="36"/>
    </row>
    <row r="2748" spans="2:12" s="109" customFormat="1" ht="19.5">
      <c r="B2748" s="118"/>
      <c r="C2748" s="118"/>
      <c r="K2748" s="36"/>
      <c r="L2748" s="36"/>
    </row>
    <row r="2749" spans="2:12" s="109" customFormat="1" ht="19.5">
      <c r="B2749" s="118"/>
      <c r="C2749" s="118"/>
      <c r="K2749" s="36"/>
      <c r="L2749" s="36"/>
    </row>
    <row r="2750" spans="2:12" s="109" customFormat="1" ht="19.5">
      <c r="B2750" s="118"/>
      <c r="C2750" s="118"/>
      <c r="K2750" s="36"/>
      <c r="L2750" s="36"/>
    </row>
    <row r="2751" spans="2:12" s="109" customFormat="1" ht="19.5">
      <c r="B2751" s="118"/>
      <c r="C2751" s="118"/>
      <c r="K2751" s="36"/>
      <c r="L2751" s="36"/>
    </row>
    <row r="2752" spans="2:12" s="109" customFormat="1" ht="19.5">
      <c r="B2752" s="118"/>
      <c r="C2752" s="118"/>
      <c r="K2752" s="36"/>
      <c r="L2752" s="36"/>
    </row>
    <row r="2753" spans="2:12" s="109" customFormat="1" ht="19.5">
      <c r="B2753" s="118"/>
      <c r="C2753" s="118"/>
      <c r="K2753" s="36"/>
      <c r="L2753" s="36"/>
    </row>
    <row r="2754" spans="2:12" s="109" customFormat="1" ht="19.5">
      <c r="B2754" s="118"/>
      <c r="C2754" s="118"/>
      <c r="K2754" s="36"/>
      <c r="L2754" s="36"/>
    </row>
    <row r="2755" spans="2:12" s="109" customFormat="1" ht="19.5">
      <c r="B2755" s="118"/>
      <c r="C2755" s="118"/>
      <c r="K2755" s="36"/>
      <c r="L2755" s="36"/>
    </row>
    <row r="2756" spans="2:12" s="109" customFormat="1" ht="19.5">
      <c r="B2756" s="118"/>
      <c r="C2756" s="118"/>
      <c r="K2756" s="36"/>
      <c r="L2756" s="36"/>
    </row>
    <row r="2757" spans="2:12" s="109" customFormat="1" ht="19.5">
      <c r="B2757" s="118"/>
      <c r="C2757" s="118"/>
      <c r="K2757" s="36"/>
      <c r="L2757" s="36"/>
    </row>
    <row r="2758" spans="2:12" s="109" customFormat="1" ht="19.5">
      <c r="B2758" s="118"/>
      <c r="C2758" s="118"/>
      <c r="K2758" s="36"/>
      <c r="L2758" s="36"/>
    </row>
    <row r="2759" spans="2:12" s="109" customFormat="1" ht="19.5">
      <c r="B2759" s="118"/>
      <c r="C2759" s="118"/>
      <c r="K2759" s="36"/>
      <c r="L2759" s="36"/>
    </row>
    <row r="2760" spans="2:12" s="109" customFormat="1" ht="19.5">
      <c r="B2760" s="118"/>
      <c r="C2760" s="118"/>
      <c r="K2760" s="36"/>
      <c r="L2760" s="36"/>
    </row>
    <row r="2761" spans="2:12" s="109" customFormat="1" ht="19.5">
      <c r="B2761" s="118"/>
      <c r="C2761" s="118"/>
      <c r="K2761" s="36"/>
      <c r="L2761" s="36"/>
    </row>
    <row r="2762" spans="2:12" s="109" customFormat="1" ht="19.5">
      <c r="B2762" s="118"/>
      <c r="C2762" s="118"/>
      <c r="K2762" s="36"/>
      <c r="L2762" s="36"/>
    </row>
    <row r="2763" spans="2:12" s="109" customFormat="1" ht="19.5">
      <c r="B2763" s="118"/>
      <c r="C2763" s="118"/>
      <c r="K2763" s="36"/>
      <c r="L2763" s="36"/>
    </row>
    <row r="2764" spans="2:12" s="109" customFormat="1" ht="19.5">
      <c r="B2764" s="118"/>
      <c r="C2764" s="118"/>
      <c r="K2764" s="36"/>
      <c r="L2764" s="36"/>
    </row>
    <row r="2765" spans="2:12" s="109" customFormat="1" ht="19.5">
      <c r="B2765" s="118"/>
      <c r="C2765" s="118"/>
      <c r="K2765" s="36"/>
      <c r="L2765" s="36"/>
    </row>
    <row r="2766" spans="2:12" s="109" customFormat="1" ht="19.5">
      <c r="B2766" s="118"/>
      <c r="C2766" s="118"/>
      <c r="K2766" s="36"/>
      <c r="L2766" s="36"/>
    </row>
    <row r="2767" spans="2:12" s="109" customFormat="1" ht="19.5">
      <c r="B2767" s="118"/>
      <c r="C2767" s="118"/>
      <c r="K2767" s="36"/>
      <c r="L2767" s="36"/>
    </row>
    <row r="2768" spans="2:12" s="109" customFormat="1" ht="19.5">
      <c r="B2768" s="118"/>
      <c r="C2768" s="118"/>
      <c r="K2768" s="36"/>
      <c r="L2768" s="36"/>
    </row>
    <row r="2769" spans="2:12" s="109" customFormat="1" ht="19.5">
      <c r="B2769" s="118"/>
      <c r="C2769" s="118"/>
      <c r="K2769" s="36"/>
      <c r="L2769" s="36"/>
    </row>
    <row r="2770" spans="2:12" s="109" customFormat="1" ht="19.5">
      <c r="B2770" s="118"/>
      <c r="C2770" s="118"/>
      <c r="K2770" s="36"/>
      <c r="L2770" s="36"/>
    </row>
    <row r="2771" spans="2:12" s="109" customFormat="1" ht="19.5">
      <c r="B2771" s="118"/>
      <c r="C2771" s="118"/>
      <c r="K2771" s="36"/>
      <c r="L2771" s="36"/>
    </row>
    <row r="2772" spans="2:12" s="109" customFormat="1" ht="19.5">
      <c r="B2772" s="118"/>
      <c r="C2772" s="118"/>
      <c r="K2772" s="36"/>
      <c r="L2772" s="36"/>
    </row>
    <row r="2773" spans="2:12" s="109" customFormat="1" ht="19.5">
      <c r="B2773" s="118"/>
      <c r="C2773" s="118"/>
      <c r="K2773" s="36"/>
      <c r="L2773" s="36"/>
    </row>
    <row r="2774" spans="2:12" s="109" customFormat="1" ht="19.5">
      <c r="B2774" s="118"/>
      <c r="C2774" s="118"/>
      <c r="K2774" s="36"/>
      <c r="L2774" s="36"/>
    </row>
    <row r="2775" spans="2:12" s="109" customFormat="1" ht="19.5">
      <c r="B2775" s="118"/>
      <c r="C2775" s="118"/>
      <c r="K2775" s="36"/>
      <c r="L2775" s="36"/>
    </row>
    <row r="2776" spans="2:12" s="109" customFormat="1" ht="19.5">
      <c r="B2776" s="118"/>
      <c r="C2776" s="118"/>
      <c r="K2776" s="36"/>
      <c r="L2776" s="36"/>
    </row>
    <row r="2777" spans="2:12" s="109" customFormat="1" ht="19.5">
      <c r="B2777" s="118"/>
      <c r="C2777" s="118"/>
      <c r="K2777" s="36"/>
      <c r="L2777" s="36"/>
    </row>
    <row r="2778" spans="2:12" s="109" customFormat="1" ht="19.5">
      <c r="B2778" s="118"/>
      <c r="C2778" s="118"/>
      <c r="K2778" s="36"/>
      <c r="L2778" s="36"/>
    </row>
    <row r="2779" spans="2:12" s="109" customFormat="1" ht="19.5">
      <c r="B2779" s="118"/>
      <c r="C2779" s="118"/>
      <c r="K2779" s="36"/>
      <c r="L2779" s="36"/>
    </row>
    <row r="2780" spans="2:12" s="109" customFormat="1" ht="19.5">
      <c r="B2780" s="118"/>
      <c r="C2780" s="118"/>
      <c r="K2780" s="36"/>
      <c r="L2780" s="36"/>
    </row>
    <row r="2781" spans="2:12" s="109" customFormat="1" ht="19.5">
      <c r="B2781" s="118"/>
      <c r="C2781" s="118"/>
      <c r="K2781" s="36"/>
      <c r="L2781" s="36"/>
    </row>
    <row r="2782" spans="2:12" s="109" customFormat="1" ht="19.5">
      <c r="B2782" s="118"/>
      <c r="C2782" s="118"/>
      <c r="K2782" s="36"/>
      <c r="L2782" s="36"/>
    </row>
    <row r="2783" spans="2:12" s="109" customFormat="1" ht="19.5">
      <c r="B2783" s="118"/>
      <c r="C2783" s="118"/>
      <c r="K2783" s="36"/>
      <c r="L2783" s="36"/>
    </row>
    <row r="2784" spans="2:12" s="109" customFormat="1" ht="19.5">
      <c r="B2784" s="118"/>
      <c r="C2784" s="118"/>
      <c r="K2784" s="36"/>
      <c r="L2784" s="36"/>
    </row>
    <row r="2785" spans="2:12" s="109" customFormat="1" ht="19.5">
      <c r="B2785" s="118"/>
      <c r="C2785" s="118"/>
      <c r="K2785" s="36"/>
      <c r="L2785" s="36"/>
    </row>
    <row r="2786" spans="2:12" s="109" customFormat="1" ht="19.5">
      <c r="B2786" s="118"/>
      <c r="C2786" s="118"/>
      <c r="K2786" s="36"/>
      <c r="L2786" s="36"/>
    </row>
    <row r="2787" spans="2:12" s="109" customFormat="1" ht="19.5">
      <c r="B2787" s="118"/>
      <c r="C2787" s="118"/>
      <c r="K2787" s="36"/>
      <c r="L2787" s="36"/>
    </row>
    <row r="2788" spans="2:12" s="109" customFormat="1" ht="19.5">
      <c r="B2788" s="118"/>
      <c r="C2788" s="118"/>
      <c r="K2788" s="36"/>
      <c r="L2788" s="36"/>
    </row>
    <row r="2789" spans="2:12" s="109" customFormat="1" ht="19.5">
      <c r="B2789" s="118"/>
      <c r="C2789" s="118"/>
      <c r="K2789" s="36"/>
      <c r="L2789" s="36"/>
    </row>
    <row r="2790" spans="2:12" s="109" customFormat="1" ht="19.5">
      <c r="B2790" s="118"/>
      <c r="C2790" s="118"/>
      <c r="K2790" s="36"/>
      <c r="L2790" s="36"/>
    </row>
    <row r="2791" spans="2:12" s="109" customFormat="1" ht="19.5">
      <c r="B2791" s="118"/>
      <c r="C2791" s="118"/>
      <c r="K2791" s="36"/>
      <c r="L2791" s="36"/>
    </row>
    <row r="2792" spans="2:12" s="109" customFormat="1" ht="19.5">
      <c r="B2792" s="118"/>
      <c r="C2792" s="118"/>
      <c r="K2792" s="36"/>
      <c r="L2792" s="36"/>
    </row>
    <row r="2793" spans="2:12" s="109" customFormat="1" ht="19.5">
      <c r="B2793" s="118"/>
      <c r="C2793" s="118"/>
      <c r="K2793" s="36"/>
      <c r="L2793" s="36"/>
    </row>
    <row r="2794" spans="2:12" s="109" customFormat="1" ht="19.5">
      <c r="B2794" s="118"/>
      <c r="C2794" s="118"/>
      <c r="K2794" s="36"/>
      <c r="L2794" s="36"/>
    </row>
    <row r="2795" spans="2:12" s="109" customFormat="1" ht="19.5">
      <c r="B2795" s="118"/>
      <c r="C2795" s="118"/>
      <c r="K2795" s="36"/>
      <c r="L2795" s="36"/>
    </row>
    <row r="2796" spans="2:12" s="109" customFormat="1" ht="19.5">
      <c r="B2796" s="118"/>
      <c r="C2796" s="118"/>
      <c r="K2796" s="36"/>
      <c r="L2796" s="36"/>
    </row>
    <row r="2797" spans="2:12" s="109" customFormat="1" ht="19.5">
      <c r="B2797" s="118"/>
      <c r="C2797" s="118"/>
      <c r="K2797" s="36"/>
      <c r="L2797" s="36"/>
    </row>
    <row r="2798" spans="2:12" s="109" customFormat="1" ht="19.5">
      <c r="B2798" s="118"/>
      <c r="C2798" s="118"/>
      <c r="K2798" s="36"/>
      <c r="L2798" s="36"/>
    </row>
    <row r="2799" spans="2:12" s="109" customFormat="1" ht="19.5">
      <c r="B2799" s="118"/>
      <c r="C2799" s="118"/>
      <c r="K2799" s="36"/>
      <c r="L2799" s="36"/>
    </row>
    <row r="2800" spans="2:12" s="109" customFormat="1" ht="19.5">
      <c r="B2800" s="118"/>
      <c r="C2800" s="118"/>
      <c r="K2800" s="36"/>
      <c r="L2800" s="36"/>
    </row>
    <row r="2801" spans="2:12" s="109" customFormat="1" ht="19.5">
      <c r="B2801" s="118"/>
      <c r="C2801" s="118"/>
      <c r="K2801" s="36"/>
      <c r="L2801" s="36"/>
    </row>
    <row r="2802" spans="2:12" s="109" customFormat="1" ht="19.5">
      <c r="B2802" s="118"/>
      <c r="C2802" s="118"/>
      <c r="K2802" s="36"/>
      <c r="L2802" s="36"/>
    </row>
    <row r="2803" spans="2:12" s="109" customFormat="1" ht="19.5">
      <c r="B2803" s="118"/>
      <c r="C2803" s="118"/>
      <c r="K2803" s="36"/>
      <c r="L2803" s="36"/>
    </row>
    <row r="2804" spans="2:12" s="109" customFormat="1" ht="19.5">
      <c r="B2804" s="118"/>
      <c r="C2804" s="118"/>
      <c r="K2804" s="36"/>
      <c r="L2804" s="36"/>
    </row>
    <row r="2805" spans="2:12" s="109" customFormat="1" ht="19.5">
      <c r="B2805" s="118"/>
      <c r="C2805" s="118"/>
      <c r="K2805" s="36"/>
      <c r="L2805" s="36"/>
    </row>
    <row r="2806" spans="2:12" s="109" customFormat="1" ht="19.5">
      <c r="B2806" s="118"/>
      <c r="C2806" s="118"/>
      <c r="K2806" s="36"/>
      <c r="L2806" s="36"/>
    </row>
    <row r="2807" spans="2:12" s="109" customFormat="1" ht="19.5">
      <c r="B2807" s="118"/>
      <c r="C2807" s="118"/>
      <c r="K2807" s="36"/>
      <c r="L2807" s="36"/>
    </row>
    <row r="2808" spans="2:12" s="109" customFormat="1" ht="19.5">
      <c r="B2808" s="118"/>
      <c r="C2808" s="118"/>
      <c r="K2808" s="36"/>
      <c r="L2808" s="36"/>
    </row>
    <row r="2809" spans="2:12" s="109" customFormat="1" ht="19.5">
      <c r="B2809" s="118"/>
      <c r="C2809" s="118"/>
      <c r="K2809" s="36"/>
      <c r="L2809" s="36"/>
    </row>
    <row r="2810" spans="2:12" s="109" customFormat="1" ht="19.5">
      <c r="B2810" s="118"/>
      <c r="C2810" s="118"/>
      <c r="K2810" s="36"/>
      <c r="L2810" s="36"/>
    </row>
    <row r="2811" spans="2:12" s="109" customFormat="1" ht="19.5">
      <c r="B2811" s="118"/>
      <c r="C2811" s="118"/>
      <c r="K2811" s="36"/>
      <c r="L2811" s="36"/>
    </row>
    <row r="2812" spans="2:12" s="109" customFormat="1" ht="19.5">
      <c r="B2812" s="118"/>
      <c r="C2812" s="118"/>
      <c r="K2812" s="36"/>
      <c r="L2812" s="36"/>
    </row>
    <row r="2813" spans="2:12" s="109" customFormat="1" ht="19.5">
      <c r="B2813" s="118"/>
      <c r="C2813" s="118"/>
      <c r="K2813" s="36"/>
      <c r="L2813" s="36"/>
    </row>
    <row r="2814" spans="2:12" s="109" customFormat="1" ht="19.5">
      <c r="B2814" s="118"/>
      <c r="C2814" s="118"/>
      <c r="K2814" s="36"/>
      <c r="L2814" s="36"/>
    </row>
    <row r="2815" spans="2:12" s="109" customFormat="1" ht="19.5">
      <c r="B2815" s="118"/>
      <c r="C2815" s="118"/>
      <c r="K2815" s="36"/>
      <c r="L2815" s="36"/>
    </row>
    <row r="2816" spans="2:12" s="109" customFormat="1" ht="19.5">
      <c r="B2816" s="118"/>
      <c r="C2816" s="118"/>
      <c r="K2816" s="36"/>
      <c r="L2816" s="36"/>
    </row>
    <row r="2817" spans="2:12" s="109" customFormat="1" ht="19.5">
      <c r="B2817" s="118"/>
      <c r="C2817" s="118"/>
      <c r="K2817" s="36"/>
      <c r="L2817" s="36"/>
    </row>
    <row r="2818" spans="2:12" s="109" customFormat="1" ht="19.5">
      <c r="B2818" s="118"/>
      <c r="C2818" s="118"/>
      <c r="K2818" s="36"/>
      <c r="L2818" s="36"/>
    </row>
    <row r="2819" spans="2:12" s="109" customFormat="1" ht="19.5">
      <c r="B2819" s="118"/>
      <c r="C2819" s="118"/>
      <c r="K2819" s="36"/>
      <c r="L2819" s="36"/>
    </row>
    <row r="2820" spans="2:12" s="109" customFormat="1" ht="19.5">
      <c r="B2820" s="118"/>
      <c r="C2820" s="118"/>
      <c r="K2820" s="36"/>
      <c r="L2820" s="36"/>
    </row>
    <row r="2821" spans="2:12" s="109" customFormat="1" ht="19.5">
      <c r="B2821" s="118"/>
      <c r="C2821" s="118"/>
      <c r="K2821" s="36"/>
      <c r="L2821" s="36"/>
    </row>
    <row r="2822" spans="2:12" s="109" customFormat="1" ht="19.5">
      <c r="B2822" s="118"/>
      <c r="C2822" s="118"/>
      <c r="K2822" s="36"/>
      <c r="L2822" s="36"/>
    </row>
    <row r="2823" spans="2:12" s="109" customFormat="1" ht="19.5">
      <c r="B2823" s="118"/>
      <c r="C2823" s="118"/>
      <c r="K2823" s="36"/>
      <c r="L2823" s="36"/>
    </row>
    <row r="2824" spans="2:12" s="109" customFormat="1" ht="19.5">
      <c r="B2824" s="118"/>
      <c r="C2824" s="118"/>
      <c r="K2824" s="36"/>
      <c r="L2824" s="36"/>
    </row>
    <row r="2825" spans="2:12" s="109" customFormat="1" ht="19.5">
      <c r="B2825" s="118"/>
      <c r="C2825" s="118"/>
      <c r="K2825" s="36"/>
      <c r="L2825" s="36"/>
    </row>
    <row r="2826" spans="2:12" s="109" customFormat="1" ht="19.5">
      <c r="B2826" s="118"/>
      <c r="C2826" s="118"/>
      <c r="K2826" s="36"/>
      <c r="L2826" s="36"/>
    </row>
    <row r="2827" spans="2:12" s="109" customFormat="1" ht="19.5">
      <c r="B2827" s="118"/>
      <c r="C2827" s="118"/>
      <c r="K2827" s="36"/>
      <c r="L2827" s="36"/>
    </row>
    <row r="2828" spans="2:12" s="109" customFormat="1" ht="19.5">
      <c r="B2828" s="118"/>
      <c r="C2828" s="118"/>
      <c r="K2828" s="36"/>
      <c r="L2828" s="36"/>
    </row>
    <row r="2829" spans="2:12" s="109" customFormat="1" ht="19.5">
      <c r="B2829" s="118"/>
      <c r="C2829" s="118"/>
      <c r="K2829" s="36"/>
      <c r="L2829" s="36"/>
    </row>
    <row r="2830" spans="2:12" s="109" customFormat="1" ht="19.5">
      <c r="B2830" s="118"/>
      <c r="C2830" s="118"/>
      <c r="K2830" s="36"/>
      <c r="L2830" s="36"/>
    </row>
    <row r="2831" spans="2:12" s="109" customFormat="1" ht="19.5">
      <c r="B2831" s="118"/>
      <c r="C2831" s="118"/>
      <c r="K2831" s="36"/>
      <c r="L2831" s="36"/>
    </row>
    <row r="2832" spans="2:12" s="109" customFormat="1" ht="19.5">
      <c r="B2832" s="118"/>
      <c r="C2832" s="118"/>
      <c r="K2832" s="36"/>
      <c r="L2832" s="36"/>
    </row>
    <row r="2833" spans="2:12" s="109" customFormat="1" ht="19.5">
      <c r="B2833" s="118"/>
      <c r="C2833" s="118"/>
      <c r="K2833" s="36"/>
      <c r="L2833" s="36"/>
    </row>
    <row r="2834" spans="2:12" s="109" customFormat="1" ht="19.5">
      <c r="B2834" s="118"/>
      <c r="C2834" s="118"/>
      <c r="K2834" s="36"/>
      <c r="L2834" s="36"/>
    </row>
    <row r="2835" spans="2:12" s="109" customFormat="1" ht="19.5">
      <c r="B2835" s="118"/>
      <c r="C2835" s="118"/>
      <c r="K2835" s="36"/>
      <c r="L2835" s="36"/>
    </row>
    <row r="2836" spans="2:12" s="109" customFormat="1" ht="19.5">
      <c r="B2836" s="118"/>
      <c r="C2836" s="118"/>
      <c r="K2836" s="36"/>
      <c r="L2836" s="36"/>
    </row>
    <row r="2837" spans="2:12" s="109" customFormat="1" ht="19.5">
      <c r="B2837" s="118"/>
      <c r="C2837" s="118"/>
      <c r="K2837" s="36"/>
      <c r="L2837" s="36"/>
    </row>
    <row r="2838" spans="2:12" s="109" customFormat="1" ht="19.5">
      <c r="B2838" s="118"/>
      <c r="C2838" s="118"/>
      <c r="K2838" s="36"/>
      <c r="L2838" s="36"/>
    </row>
    <row r="2839" spans="2:12" s="109" customFormat="1" ht="19.5">
      <c r="B2839" s="118"/>
      <c r="C2839" s="118"/>
      <c r="K2839" s="36"/>
      <c r="L2839" s="36"/>
    </row>
    <row r="2840" spans="2:12" s="109" customFormat="1" ht="19.5">
      <c r="B2840" s="118"/>
      <c r="C2840" s="118"/>
      <c r="K2840" s="36"/>
      <c r="L2840" s="36"/>
    </row>
    <row r="2841" spans="2:12" s="109" customFormat="1" ht="19.5">
      <c r="B2841" s="118"/>
      <c r="C2841" s="118"/>
      <c r="K2841" s="36"/>
      <c r="L2841" s="36"/>
    </row>
    <row r="2842" spans="2:12" s="109" customFormat="1" ht="19.5">
      <c r="B2842" s="118"/>
      <c r="C2842" s="118"/>
      <c r="K2842" s="36"/>
      <c r="L2842" s="36"/>
    </row>
    <row r="2843" spans="2:12" s="109" customFormat="1" ht="19.5">
      <c r="B2843" s="118"/>
      <c r="C2843" s="118"/>
      <c r="K2843" s="36"/>
      <c r="L2843" s="36"/>
    </row>
    <row r="2844" spans="2:12" s="109" customFormat="1" ht="19.5">
      <c r="B2844" s="118"/>
      <c r="C2844" s="118"/>
      <c r="K2844" s="36"/>
      <c r="L2844" s="36"/>
    </row>
    <row r="2845" spans="2:12" s="109" customFormat="1" ht="19.5">
      <c r="B2845" s="118"/>
      <c r="C2845" s="118"/>
      <c r="K2845" s="36"/>
      <c r="L2845" s="36"/>
    </row>
    <row r="2846" spans="2:12" s="109" customFormat="1" ht="19.5">
      <c r="B2846" s="118"/>
      <c r="C2846" s="118"/>
      <c r="K2846" s="36"/>
      <c r="L2846" s="36"/>
    </row>
    <row r="2847" spans="2:12" s="109" customFormat="1" ht="19.5">
      <c r="B2847" s="118"/>
      <c r="C2847" s="118"/>
      <c r="K2847" s="36"/>
      <c r="L2847" s="36"/>
    </row>
    <row r="2848" spans="2:12" s="109" customFormat="1" ht="19.5">
      <c r="B2848" s="118"/>
      <c r="C2848" s="118"/>
      <c r="K2848" s="36"/>
      <c r="L2848" s="36"/>
    </row>
    <row r="2849" spans="2:12" s="109" customFormat="1" ht="19.5">
      <c r="B2849" s="118"/>
      <c r="C2849" s="118"/>
      <c r="K2849" s="36"/>
      <c r="L2849" s="36"/>
    </row>
    <row r="2850" spans="2:12" s="109" customFormat="1" ht="19.5">
      <c r="B2850" s="118"/>
      <c r="C2850" s="118"/>
      <c r="K2850" s="36"/>
      <c r="L2850" s="36"/>
    </row>
    <row r="2851" spans="2:12" s="109" customFormat="1" ht="19.5">
      <c r="B2851" s="118"/>
      <c r="C2851" s="118"/>
      <c r="K2851" s="36"/>
      <c r="L2851" s="36"/>
    </row>
    <row r="2852" spans="2:12" s="109" customFormat="1" ht="19.5">
      <c r="B2852" s="118"/>
      <c r="C2852" s="118"/>
      <c r="K2852" s="36"/>
      <c r="L2852" s="36"/>
    </row>
    <row r="2853" spans="2:12" s="109" customFormat="1" ht="19.5">
      <c r="B2853" s="118"/>
      <c r="C2853" s="118"/>
      <c r="K2853" s="36"/>
      <c r="L2853" s="36"/>
    </row>
    <row r="2854" spans="2:12" s="109" customFormat="1" ht="19.5">
      <c r="B2854" s="118"/>
      <c r="C2854" s="118"/>
      <c r="K2854" s="36"/>
      <c r="L2854" s="36"/>
    </row>
    <row r="2855" spans="2:12" s="109" customFormat="1" ht="19.5">
      <c r="B2855" s="118"/>
      <c r="C2855" s="118"/>
      <c r="K2855" s="36"/>
      <c r="L2855" s="36"/>
    </row>
    <row r="2856" spans="2:12" s="109" customFormat="1" ht="19.5">
      <c r="B2856" s="118"/>
      <c r="C2856" s="118"/>
      <c r="K2856" s="36"/>
      <c r="L2856" s="36"/>
    </row>
    <row r="2857" spans="2:12" s="109" customFormat="1" ht="19.5">
      <c r="B2857" s="118"/>
      <c r="C2857" s="118"/>
      <c r="K2857" s="36"/>
      <c r="L2857" s="36"/>
    </row>
    <row r="2858" spans="2:12" s="109" customFormat="1" ht="19.5">
      <c r="B2858" s="118"/>
      <c r="C2858" s="118"/>
      <c r="K2858" s="36"/>
      <c r="L2858" s="36"/>
    </row>
    <row r="2859" spans="2:12" s="109" customFormat="1" ht="19.5">
      <c r="B2859" s="118"/>
      <c r="C2859" s="118"/>
      <c r="K2859" s="36"/>
      <c r="L2859" s="36"/>
    </row>
    <row r="2860" spans="2:12" s="109" customFormat="1" ht="19.5">
      <c r="B2860" s="118"/>
      <c r="C2860" s="118"/>
      <c r="K2860" s="36"/>
      <c r="L2860" s="36"/>
    </row>
    <row r="2861" spans="2:12" s="109" customFormat="1" ht="19.5">
      <c r="B2861" s="118"/>
      <c r="C2861" s="118"/>
      <c r="K2861" s="36"/>
      <c r="L2861" s="36"/>
    </row>
    <row r="2862" spans="2:12" s="109" customFormat="1" ht="19.5">
      <c r="B2862" s="118"/>
      <c r="C2862" s="118"/>
      <c r="K2862" s="36"/>
      <c r="L2862" s="36"/>
    </row>
    <row r="2863" spans="2:12" s="109" customFormat="1" ht="19.5">
      <c r="B2863" s="118"/>
      <c r="C2863" s="118"/>
      <c r="K2863" s="36"/>
      <c r="L2863" s="36"/>
    </row>
    <row r="2864" spans="2:12" s="109" customFormat="1" ht="19.5">
      <c r="B2864" s="118"/>
      <c r="C2864" s="118"/>
      <c r="K2864" s="36"/>
      <c r="L2864" s="36"/>
    </row>
    <row r="2865" spans="2:12" s="109" customFormat="1" ht="19.5">
      <c r="B2865" s="118"/>
      <c r="C2865" s="118"/>
      <c r="K2865" s="36"/>
      <c r="L2865" s="36"/>
    </row>
    <row r="2866" spans="2:12" s="109" customFormat="1" ht="19.5">
      <c r="B2866" s="118"/>
      <c r="C2866" s="118"/>
      <c r="K2866" s="36"/>
      <c r="L2866" s="36"/>
    </row>
    <row r="2867" spans="2:12" s="109" customFormat="1" ht="19.5">
      <c r="B2867" s="118"/>
      <c r="C2867" s="118"/>
      <c r="K2867" s="36"/>
      <c r="L2867" s="36"/>
    </row>
    <row r="2868" spans="2:12" s="109" customFormat="1" ht="19.5">
      <c r="B2868" s="118"/>
      <c r="C2868" s="118"/>
      <c r="K2868" s="36"/>
      <c r="L2868" s="36"/>
    </row>
    <row r="2869" spans="2:12" s="109" customFormat="1" ht="19.5">
      <c r="B2869" s="118"/>
      <c r="C2869" s="118"/>
      <c r="K2869" s="36"/>
      <c r="L2869" s="36"/>
    </row>
    <row r="2870" spans="2:12" s="109" customFormat="1" ht="19.5">
      <c r="B2870" s="118"/>
      <c r="C2870" s="118"/>
      <c r="K2870" s="36"/>
      <c r="L2870" s="36"/>
    </row>
    <row r="2871" spans="2:12" s="109" customFormat="1" ht="19.5">
      <c r="B2871" s="118"/>
      <c r="C2871" s="118"/>
      <c r="K2871" s="36"/>
      <c r="L2871" s="36"/>
    </row>
    <row r="2872" spans="2:12" s="109" customFormat="1" ht="19.5">
      <c r="B2872" s="118"/>
      <c r="C2872" s="118"/>
      <c r="K2872" s="36"/>
      <c r="L2872" s="36"/>
    </row>
    <row r="2873" spans="2:12" s="109" customFormat="1" ht="19.5">
      <c r="B2873" s="118"/>
      <c r="C2873" s="118"/>
      <c r="K2873" s="36"/>
      <c r="L2873" s="36"/>
    </row>
    <row r="2874" spans="2:12" s="109" customFormat="1" ht="19.5">
      <c r="B2874" s="118"/>
      <c r="C2874" s="118"/>
      <c r="K2874" s="36"/>
      <c r="L2874" s="36"/>
    </row>
    <row r="2875" spans="2:12" s="109" customFormat="1" ht="19.5">
      <c r="B2875" s="118"/>
      <c r="C2875" s="118"/>
      <c r="K2875" s="36"/>
      <c r="L2875" s="36"/>
    </row>
    <row r="2876" spans="2:12" s="109" customFormat="1" ht="19.5">
      <c r="B2876" s="118"/>
      <c r="C2876" s="118"/>
      <c r="K2876" s="36"/>
      <c r="L2876" s="36"/>
    </row>
    <row r="2877" spans="2:12" s="109" customFormat="1" ht="19.5">
      <c r="B2877" s="118"/>
      <c r="C2877" s="118"/>
      <c r="K2877" s="36"/>
      <c r="L2877" s="36"/>
    </row>
    <row r="2878" spans="2:12" s="109" customFormat="1" ht="19.5">
      <c r="B2878" s="118"/>
      <c r="C2878" s="118"/>
      <c r="K2878" s="36"/>
      <c r="L2878" s="36"/>
    </row>
    <row r="2879" spans="2:12" s="109" customFormat="1" ht="19.5">
      <c r="B2879" s="118"/>
      <c r="C2879" s="118"/>
      <c r="K2879" s="36"/>
      <c r="L2879" s="36"/>
    </row>
    <row r="2880" spans="2:12" s="109" customFormat="1" ht="19.5">
      <c r="B2880" s="118"/>
      <c r="C2880" s="118"/>
      <c r="K2880" s="36"/>
      <c r="L2880" s="36"/>
    </row>
    <row r="2881" spans="2:12" s="109" customFormat="1" ht="19.5">
      <c r="B2881" s="118"/>
      <c r="C2881" s="118"/>
      <c r="K2881" s="36"/>
      <c r="L2881" s="36"/>
    </row>
    <row r="2882" spans="2:12" s="109" customFormat="1" ht="19.5">
      <c r="B2882" s="118"/>
      <c r="C2882" s="118"/>
      <c r="K2882" s="36"/>
      <c r="L2882" s="36"/>
    </row>
    <row r="2883" spans="2:12" s="109" customFormat="1" ht="19.5">
      <c r="B2883" s="118"/>
      <c r="C2883" s="118"/>
      <c r="K2883" s="36"/>
      <c r="L2883" s="36"/>
    </row>
    <row r="2884" spans="2:12" s="109" customFormat="1" ht="19.5">
      <c r="B2884" s="118"/>
      <c r="C2884" s="118"/>
      <c r="K2884" s="36"/>
      <c r="L2884" s="36"/>
    </row>
    <row r="2885" spans="2:12" s="109" customFormat="1" ht="19.5">
      <c r="B2885" s="118"/>
      <c r="C2885" s="118"/>
      <c r="K2885" s="36"/>
      <c r="L2885" s="36"/>
    </row>
    <row r="2886" spans="2:12" s="109" customFormat="1" ht="19.5">
      <c r="B2886" s="118"/>
      <c r="C2886" s="118"/>
      <c r="K2886" s="36"/>
      <c r="L2886" s="36"/>
    </row>
    <row r="2887" spans="2:12" s="109" customFormat="1" ht="19.5">
      <c r="B2887" s="118"/>
      <c r="C2887" s="118"/>
      <c r="K2887" s="36"/>
      <c r="L2887" s="36"/>
    </row>
    <row r="2888" spans="2:12" s="109" customFormat="1" ht="19.5">
      <c r="B2888" s="118"/>
      <c r="C2888" s="118"/>
      <c r="K2888" s="36"/>
      <c r="L2888" s="36"/>
    </row>
    <row r="2889" spans="2:12" s="109" customFormat="1" ht="19.5">
      <c r="B2889" s="118"/>
      <c r="C2889" s="118"/>
      <c r="K2889" s="36"/>
      <c r="L2889" s="36"/>
    </row>
    <row r="2890" spans="2:12" s="109" customFormat="1" ht="19.5">
      <c r="B2890" s="118"/>
      <c r="C2890" s="118"/>
      <c r="K2890" s="36"/>
      <c r="L2890" s="36"/>
    </row>
    <row r="2891" spans="2:12" s="109" customFormat="1" ht="19.5">
      <c r="B2891" s="118"/>
      <c r="C2891" s="118"/>
      <c r="K2891" s="36"/>
      <c r="L2891" s="36"/>
    </row>
    <row r="2892" spans="2:12" s="109" customFormat="1" ht="19.5">
      <c r="B2892" s="118"/>
      <c r="C2892" s="118"/>
      <c r="K2892" s="36"/>
      <c r="L2892" s="36"/>
    </row>
    <row r="2893" spans="2:12" s="109" customFormat="1" ht="19.5">
      <c r="B2893" s="118"/>
      <c r="C2893" s="118"/>
      <c r="K2893" s="36"/>
      <c r="L2893" s="36"/>
    </row>
    <row r="2894" spans="2:12" s="109" customFormat="1" ht="19.5">
      <c r="B2894" s="118"/>
      <c r="C2894" s="118"/>
      <c r="K2894" s="36"/>
      <c r="L2894" s="36"/>
    </row>
    <row r="2895" spans="2:12" s="109" customFormat="1" ht="19.5">
      <c r="B2895" s="118"/>
      <c r="C2895" s="118"/>
      <c r="K2895" s="36"/>
      <c r="L2895" s="36"/>
    </row>
    <row r="2896" spans="2:12" s="109" customFormat="1" ht="19.5">
      <c r="B2896" s="118"/>
      <c r="C2896" s="118"/>
      <c r="K2896" s="36"/>
      <c r="L2896" s="36"/>
    </row>
    <row r="2897" spans="2:12" s="109" customFormat="1" ht="19.5">
      <c r="B2897" s="118"/>
      <c r="C2897" s="118"/>
      <c r="K2897" s="36"/>
      <c r="L2897" s="36"/>
    </row>
    <row r="2898" spans="2:12" s="109" customFormat="1" ht="19.5">
      <c r="B2898" s="118"/>
      <c r="C2898" s="118"/>
      <c r="K2898" s="36"/>
      <c r="L2898" s="36"/>
    </row>
    <row r="2899" spans="2:12" s="109" customFormat="1" ht="19.5">
      <c r="B2899" s="118"/>
      <c r="C2899" s="118"/>
      <c r="K2899" s="36"/>
      <c r="L2899" s="36"/>
    </row>
    <row r="2900" spans="2:12" s="109" customFormat="1" ht="19.5">
      <c r="B2900" s="118"/>
      <c r="C2900" s="118"/>
      <c r="K2900" s="36"/>
      <c r="L2900" s="36"/>
    </row>
    <row r="2901" spans="2:12" s="109" customFormat="1" ht="19.5">
      <c r="B2901" s="118"/>
      <c r="C2901" s="118"/>
      <c r="K2901" s="36"/>
      <c r="L2901" s="36"/>
    </row>
    <row r="2902" spans="2:12" s="109" customFormat="1" ht="19.5">
      <c r="B2902" s="118"/>
      <c r="C2902" s="118"/>
      <c r="K2902" s="36"/>
      <c r="L2902" s="36"/>
    </row>
    <row r="2903" spans="2:12" s="109" customFormat="1" ht="19.5">
      <c r="B2903" s="118"/>
      <c r="C2903" s="118"/>
      <c r="K2903" s="36"/>
      <c r="L2903" s="36"/>
    </row>
    <row r="2904" spans="2:12" s="109" customFormat="1" ht="19.5">
      <c r="B2904" s="118"/>
      <c r="C2904" s="118"/>
      <c r="K2904" s="36"/>
      <c r="L2904" s="36"/>
    </row>
    <row r="2905" spans="2:12" s="109" customFormat="1" ht="19.5">
      <c r="B2905" s="118"/>
      <c r="C2905" s="118"/>
      <c r="K2905" s="36"/>
      <c r="L2905" s="36"/>
    </row>
    <row r="2906" spans="2:12" s="109" customFormat="1" ht="19.5">
      <c r="B2906" s="118"/>
      <c r="C2906" s="118"/>
      <c r="K2906" s="36"/>
      <c r="L2906" s="36"/>
    </row>
    <row r="2907" spans="2:12" s="109" customFormat="1" ht="19.5">
      <c r="B2907" s="118"/>
      <c r="C2907" s="118"/>
      <c r="K2907" s="36"/>
      <c r="L2907" s="36"/>
    </row>
    <row r="2908" spans="2:12" s="109" customFormat="1" ht="19.5">
      <c r="B2908" s="118"/>
      <c r="C2908" s="118"/>
      <c r="K2908" s="36"/>
      <c r="L2908" s="36"/>
    </row>
    <row r="2909" spans="2:12" s="109" customFormat="1" ht="19.5">
      <c r="B2909" s="118"/>
      <c r="C2909" s="118"/>
      <c r="K2909" s="36"/>
      <c r="L2909" s="36"/>
    </row>
    <row r="2910" spans="2:12" s="109" customFormat="1" ht="19.5">
      <c r="B2910" s="118"/>
      <c r="C2910" s="118"/>
      <c r="K2910" s="36"/>
      <c r="L2910" s="36"/>
    </row>
    <row r="2911" spans="2:12" s="109" customFormat="1" ht="19.5">
      <c r="B2911" s="118"/>
      <c r="C2911" s="118"/>
      <c r="K2911" s="36"/>
      <c r="L2911" s="36"/>
    </row>
    <row r="2912" spans="2:12" s="109" customFormat="1" ht="19.5">
      <c r="B2912" s="118"/>
      <c r="C2912" s="118"/>
      <c r="K2912" s="36"/>
      <c r="L2912" s="36"/>
    </row>
    <row r="2913" spans="2:12" s="109" customFormat="1" ht="19.5">
      <c r="B2913" s="118"/>
      <c r="C2913" s="118"/>
      <c r="K2913" s="36"/>
      <c r="L2913" s="36"/>
    </row>
    <row r="2914" spans="2:12" s="109" customFormat="1" ht="19.5">
      <c r="B2914" s="118"/>
      <c r="C2914" s="118"/>
      <c r="K2914" s="36"/>
      <c r="L2914" s="36"/>
    </row>
    <row r="2915" spans="2:12" s="109" customFormat="1" ht="19.5">
      <c r="B2915" s="118"/>
      <c r="C2915" s="118"/>
      <c r="K2915" s="36"/>
      <c r="L2915" s="36"/>
    </row>
    <row r="2916" spans="2:12" s="109" customFormat="1" ht="19.5">
      <c r="B2916" s="118"/>
      <c r="C2916" s="118"/>
      <c r="K2916" s="36"/>
      <c r="L2916" s="36"/>
    </row>
    <row r="2917" spans="2:12" s="109" customFormat="1" ht="19.5">
      <c r="B2917" s="118"/>
      <c r="C2917" s="118"/>
      <c r="K2917" s="36"/>
      <c r="L2917" s="36"/>
    </row>
    <row r="2918" spans="2:12" s="109" customFormat="1" ht="19.5">
      <c r="B2918" s="118"/>
      <c r="C2918" s="118"/>
      <c r="K2918" s="36"/>
      <c r="L2918" s="36"/>
    </row>
    <row r="2919" spans="2:12" s="109" customFormat="1" ht="19.5">
      <c r="B2919" s="118"/>
      <c r="C2919" s="118"/>
      <c r="K2919" s="36"/>
      <c r="L2919" s="36"/>
    </row>
    <row r="2920" spans="2:12" s="109" customFormat="1" ht="19.5">
      <c r="B2920" s="118"/>
      <c r="C2920" s="118"/>
      <c r="K2920" s="36"/>
      <c r="L2920" s="36"/>
    </row>
    <row r="2921" spans="2:12" s="109" customFormat="1" ht="19.5">
      <c r="B2921" s="118"/>
      <c r="C2921" s="118"/>
      <c r="K2921" s="36"/>
      <c r="L2921" s="36"/>
    </row>
    <row r="2922" spans="2:12" s="109" customFormat="1" ht="19.5">
      <c r="B2922" s="118"/>
      <c r="C2922" s="118"/>
      <c r="K2922" s="36"/>
      <c r="L2922" s="36"/>
    </row>
    <row r="2923" spans="2:12" s="109" customFormat="1" ht="19.5">
      <c r="B2923" s="118"/>
      <c r="C2923" s="118"/>
      <c r="K2923" s="36"/>
      <c r="L2923" s="36"/>
    </row>
    <row r="2924" spans="2:12" s="109" customFormat="1" ht="19.5">
      <c r="B2924" s="118"/>
      <c r="C2924" s="118"/>
      <c r="K2924" s="36"/>
      <c r="L2924" s="36"/>
    </row>
    <row r="2925" spans="2:12" s="109" customFormat="1" ht="19.5">
      <c r="B2925" s="118"/>
      <c r="C2925" s="118"/>
      <c r="K2925" s="36"/>
      <c r="L2925" s="36"/>
    </row>
    <row r="2926" spans="2:12" s="109" customFormat="1" ht="19.5">
      <c r="B2926" s="118"/>
      <c r="C2926" s="118"/>
      <c r="K2926" s="36"/>
      <c r="L2926" s="36"/>
    </row>
    <row r="2927" spans="2:12" s="109" customFormat="1" ht="19.5">
      <c r="B2927" s="118"/>
      <c r="C2927" s="118"/>
      <c r="K2927" s="36"/>
      <c r="L2927" s="36"/>
    </row>
    <row r="2928" spans="2:12" s="109" customFormat="1" ht="19.5">
      <c r="B2928" s="118"/>
      <c r="C2928" s="118"/>
      <c r="K2928" s="36"/>
      <c r="L2928" s="36"/>
    </row>
    <row r="2929" spans="2:12" s="109" customFormat="1" ht="19.5">
      <c r="B2929" s="118"/>
      <c r="C2929" s="118"/>
      <c r="K2929" s="36"/>
      <c r="L2929" s="36"/>
    </row>
    <row r="2930" spans="2:12" s="109" customFormat="1" ht="19.5">
      <c r="B2930" s="118"/>
      <c r="C2930" s="118"/>
      <c r="K2930" s="36"/>
      <c r="L2930" s="36"/>
    </row>
    <row r="2931" spans="2:12" s="109" customFormat="1" ht="19.5">
      <c r="B2931" s="118"/>
      <c r="C2931" s="118"/>
      <c r="K2931" s="36"/>
      <c r="L2931" s="36"/>
    </row>
    <row r="2932" spans="2:12" s="109" customFormat="1" ht="19.5">
      <c r="B2932" s="118"/>
      <c r="C2932" s="118"/>
      <c r="K2932" s="36"/>
      <c r="L2932" s="36"/>
    </row>
    <row r="2933" spans="2:12" s="109" customFormat="1" ht="19.5">
      <c r="B2933" s="118"/>
      <c r="C2933" s="118"/>
      <c r="K2933" s="36"/>
      <c r="L2933" s="36"/>
    </row>
    <row r="2934" spans="2:12" s="109" customFormat="1" ht="19.5">
      <c r="B2934" s="118"/>
      <c r="C2934" s="118"/>
      <c r="K2934" s="36"/>
      <c r="L2934" s="36"/>
    </row>
    <row r="2935" spans="2:12" s="109" customFormat="1" ht="19.5">
      <c r="B2935" s="118"/>
      <c r="C2935" s="118"/>
      <c r="K2935" s="36"/>
      <c r="L2935" s="36"/>
    </row>
    <row r="2936" spans="2:12" s="109" customFormat="1" ht="19.5">
      <c r="B2936" s="118"/>
      <c r="C2936" s="118"/>
      <c r="K2936" s="36"/>
      <c r="L2936" s="36"/>
    </row>
    <row r="2937" spans="2:12" s="109" customFormat="1" ht="19.5">
      <c r="B2937" s="118"/>
      <c r="C2937" s="118"/>
      <c r="K2937" s="36"/>
      <c r="L2937" s="36"/>
    </row>
    <row r="2938" spans="2:12" s="109" customFormat="1" ht="19.5">
      <c r="B2938" s="118"/>
      <c r="C2938" s="118"/>
      <c r="K2938" s="36"/>
      <c r="L2938" s="36"/>
    </row>
    <row r="2939" spans="2:12" s="109" customFormat="1" ht="19.5">
      <c r="B2939" s="118"/>
      <c r="C2939" s="118"/>
      <c r="K2939" s="36"/>
      <c r="L2939" s="36"/>
    </row>
    <row r="2940" spans="2:12" s="109" customFormat="1" ht="19.5">
      <c r="B2940" s="118"/>
      <c r="C2940" s="118"/>
      <c r="K2940" s="36"/>
      <c r="L2940" s="36"/>
    </row>
    <row r="2941" spans="2:12" s="109" customFormat="1" ht="19.5">
      <c r="B2941" s="118"/>
      <c r="C2941" s="118"/>
      <c r="K2941" s="36"/>
      <c r="L2941" s="36"/>
    </row>
    <row r="2942" spans="2:12" s="109" customFormat="1" ht="19.5">
      <c r="B2942" s="118"/>
      <c r="C2942" s="118"/>
      <c r="K2942" s="36"/>
      <c r="L2942" s="36"/>
    </row>
    <row r="2943" spans="2:12" s="109" customFormat="1" ht="19.5">
      <c r="B2943" s="118"/>
      <c r="C2943" s="118"/>
      <c r="K2943" s="36"/>
      <c r="L2943" s="36"/>
    </row>
    <row r="2944" spans="2:12" s="109" customFormat="1" ht="19.5">
      <c r="B2944" s="118"/>
      <c r="C2944" s="118"/>
      <c r="K2944" s="36"/>
      <c r="L2944" s="36"/>
    </row>
    <row r="2945" spans="2:12" s="109" customFormat="1" ht="19.5">
      <c r="B2945" s="118"/>
      <c r="C2945" s="118"/>
      <c r="K2945" s="36"/>
      <c r="L2945" s="36"/>
    </row>
    <row r="2946" spans="2:12" s="109" customFormat="1" ht="19.5">
      <c r="B2946" s="118"/>
      <c r="C2946" s="118"/>
      <c r="K2946" s="36"/>
      <c r="L2946" s="36"/>
    </row>
    <row r="2947" spans="2:12" s="109" customFormat="1" ht="19.5">
      <c r="B2947" s="118"/>
      <c r="C2947" s="118"/>
      <c r="K2947" s="36"/>
      <c r="L2947" s="36"/>
    </row>
    <row r="2948" spans="2:12" s="109" customFormat="1" ht="19.5">
      <c r="B2948" s="118"/>
      <c r="C2948" s="118"/>
      <c r="K2948" s="36"/>
      <c r="L2948" s="36"/>
    </row>
    <row r="2949" spans="2:12" s="109" customFormat="1" ht="19.5">
      <c r="B2949" s="118"/>
      <c r="C2949" s="118"/>
      <c r="K2949" s="36"/>
      <c r="L2949" s="36"/>
    </row>
    <row r="2950" spans="2:12" s="109" customFormat="1" ht="19.5">
      <c r="B2950" s="118"/>
      <c r="C2950" s="118"/>
      <c r="K2950" s="36"/>
      <c r="L2950" s="36"/>
    </row>
    <row r="2951" spans="2:12" s="109" customFormat="1" ht="19.5">
      <c r="B2951" s="118"/>
      <c r="C2951" s="118"/>
      <c r="K2951" s="36"/>
      <c r="L2951" s="36"/>
    </row>
    <row r="2952" spans="2:12" s="109" customFormat="1" ht="19.5">
      <c r="B2952" s="118"/>
      <c r="C2952" s="118"/>
      <c r="K2952" s="36"/>
      <c r="L2952" s="36"/>
    </row>
    <row r="2953" spans="2:12" s="109" customFormat="1" ht="19.5">
      <c r="B2953" s="118"/>
      <c r="C2953" s="118"/>
      <c r="K2953" s="36"/>
      <c r="L2953" s="36"/>
    </row>
    <row r="2954" spans="2:12" s="109" customFormat="1" ht="19.5">
      <c r="B2954" s="118"/>
      <c r="C2954" s="118"/>
      <c r="K2954" s="36"/>
      <c r="L2954" s="36"/>
    </row>
    <row r="2955" spans="2:12" s="109" customFormat="1" ht="19.5">
      <c r="B2955" s="118"/>
      <c r="C2955" s="118"/>
      <c r="K2955" s="36"/>
      <c r="L2955" s="36"/>
    </row>
    <row r="2956" spans="2:12" s="109" customFormat="1" ht="19.5">
      <c r="B2956" s="118"/>
      <c r="C2956" s="118"/>
      <c r="K2956" s="36"/>
      <c r="L2956" s="36"/>
    </row>
    <row r="2957" spans="2:12" s="109" customFormat="1" ht="19.5">
      <c r="B2957" s="118"/>
      <c r="C2957" s="118"/>
      <c r="K2957" s="36"/>
      <c r="L2957" s="36"/>
    </row>
    <row r="2958" spans="2:12" s="109" customFormat="1" ht="19.5">
      <c r="B2958" s="118"/>
      <c r="C2958" s="118"/>
      <c r="K2958" s="36"/>
      <c r="L2958" s="36"/>
    </row>
    <row r="2959" spans="2:12" s="109" customFormat="1" ht="19.5">
      <c r="B2959" s="118"/>
      <c r="C2959" s="118"/>
      <c r="K2959" s="36"/>
      <c r="L2959" s="36"/>
    </row>
    <row r="2960" spans="2:12" s="109" customFormat="1" ht="19.5">
      <c r="B2960" s="118"/>
      <c r="C2960" s="118"/>
      <c r="K2960" s="36"/>
      <c r="L2960" s="36"/>
    </row>
    <row r="2961" spans="2:12" s="109" customFormat="1" ht="19.5">
      <c r="B2961" s="118"/>
      <c r="C2961" s="118"/>
      <c r="K2961" s="36"/>
      <c r="L2961" s="36"/>
    </row>
    <row r="2962" spans="2:12" s="109" customFormat="1" ht="19.5">
      <c r="B2962" s="118"/>
      <c r="C2962" s="118"/>
      <c r="K2962" s="36"/>
      <c r="L2962" s="36"/>
    </row>
    <row r="2963" spans="2:12" s="109" customFormat="1" ht="19.5">
      <c r="B2963" s="118"/>
      <c r="C2963" s="118"/>
      <c r="K2963" s="36"/>
      <c r="L2963" s="36"/>
    </row>
    <row r="2964" spans="2:12" s="109" customFormat="1" ht="19.5">
      <c r="B2964" s="118"/>
      <c r="C2964" s="118"/>
      <c r="K2964" s="36"/>
      <c r="L2964" s="36"/>
    </row>
    <row r="2965" spans="2:12" s="109" customFormat="1" ht="19.5">
      <c r="B2965" s="118"/>
      <c r="C2965" s="118"/>
      <c r="K2965" s="36"/>
      <c r="L2965" s="36"/>
    </row>
    <row r="2966" spans="2:12" s="109" customFormat="1" ht="19.5">
      <c r="B2966" s="118"/>
      <c r="C2966" s="118"/>
      <c r="K2966" s="36"/>
      <c r="L2966" s="36"/>
    </row>
    <row r="2967" spans="2:12" s="109" customFormat="1" ht="19.5">
      <c r="B2967" s="118"/>
      <c r="C2967" s="118"/>
      <c r="K2967" s="36"/>
      <c r="L2967" s="36"/>
    </row>
    <row r="2968" spans="2:12" s="109" customFormat="1" ht="19.5">
      <c r="B2968" s="118"/>
      <c r="C2968" s="118"/>
      <c r="K2968" s="36"/>
      <c r="L2968" s="36"/>
    </row>
    <row r="2969" spans="2:12" s="109" customFormat="1" ht="19.5">
      <c r="B2969" s="118"/>
      <c r="C2969" s="118"/>
      <c r="K2969" s="36"/>
      <c r="L2969" s="36"/>
    </row>
    <row r="2970" spans="2:12" s="109" customFormat="1" ht="19.5">
      <c r="B2970" s="118"/>
      <c r="C2970" s="118"/>
      <c r="K2970" s="36"/>
      <c r="L2970" s="36"/>
    </row>
    <row r="2971" spans="2:12" s="109" customFormat="1" ht="19.5">
      <c r="B2971" s="118"/>
      <c r="C2971" s="118"/>
      <c r="K2971" s="36"/>
      <c r="L2971" s="36"/>
    </row>
    <row r="2972" spans="2:12" s="109" customFormat="1" ht="19.5">
      <c r="B2972" s="118"/>
      <c r="C2972" s="118"/>
      <c r="K2972" s="36"/>
      <c r="L2972" s="36"/>
    </row>
    <row r="2973" spans="2:12" s="109" customFormat="1" ht="19.5">
      <c r="B2973" s="118"/>
      <c r="C2973" s="118"/>
      <c r="K2973" s="36"/>
      <c r="L2973" s="36"/>
    </row>
    <row r="2974" spans="2:12" s="109" customFormat="1" ht="19.5">
      <c r="B2974" s="118"/>
      <c r="C2974" s="118"/>
      <c r="K2974" s="36"/>
      <c r="L2974" s="36"/>
    </row>
    <row r="2975" spans="2:12" s="109" customFormat="1" ht="19.5">
      <c r="B2975" s="118"/>
      <c r="C2975" s="118"/>
      <c r="K2975" s="36"/>
      <c r="L2975" s="36"/>
    </row>
    <row r="2976" spans="2:12" s="109" customFormat="1" ht="19.5">
      <c r="B2976" s="118"/>
      <c r="C2976" s="118"/>
      <c r="K2976" s="36"/>
      <c r="L2976" s="36"/>
    </row>
    <row r="2977" spans="2:12" s="109" customFormat="1" ht="19.5">
      <c r="B2977" s="118"/>
      <c r="C2977" s="118"/>
      <c r="K2977" s="36"/>
      <c r="L2977" s="36"/>
    </row>
    <row r="2978" spans="2:12" s="109" customFormat="1" ht="19.5">
      <c r="B2978" s="118"/>
      <c r="C2978" s="118"/>
      <c r="K2978" s="36"/>
      <c r="L2978" s="36"/>
    </row>
    <row r="2979" spans="2:12" s="109" customFormat="1" ht="19.5">
      <c r="B2979" s="118"/>
      <c r="C2979" s="118"/>
      <c r="K2979" s="36"/>
      <c r="L2979" s="36"/>
    </row>
    <row r="2980" spans="2:12" s="109" customFormat="1" ht="19.5">
      <c r="B2980" s="118"/>
      <c r="C2980" s="118"/>
      <c r="K2980" s="36"/>
      <c r="L2980" s="36"/>
    </row>
    <row r="2981" spans="2:12" s="109" customFormat="1" ht="19.5">
      <c r="B2981" s="118"/>
      <c r="C2981" s="118"/>
      <c r="K2981" s="36"/>
      <c r="L2981" s="36"/>
    </row>
    <row r="2982" spans="2:12" s="109" customFormat="1" ht="19.5">
      <c r="B2982" s="118"/>
      <c r="C2982" s="118"/>
      <c r="K2982" s="36"/>
      <c r="L2982" s="36"/>
    </row>
    <row r="2983" spans="2:12" s="109" customFormat="1" ht="19.5">
      <c r="B2983" s="118"/>
      <c r="C2983" s="118"/>
      <c r="K2983" s="36"/>
      <c r="L2983" s="36"/>
    </row>
    <row r="2984" spans="2:12" s="109" customFormat="1" ht="19.5">
      <c r="B2984" s="118"/>
      <c r="C2984" s="118"/>
      <c r="K2984" s="36"/>
      <c r="L2984" s="36"/>
    </row>
    <row r="2985" spans="2:12" s="109" customFormat="1" ht="19.5">
      <c r="B2985" s="118"/>
      <c r="C2985" s="118"/>
      <c r="K2985" s="36"/>
      <c r="L2985" s="36"/>
    </row>
    <row r="2986" spans="2:12" s="109" customFormat="1" ht="19.5">
      <c r="B2986" s="118"/>
      <c r="C2986" s="118"/>
      <c r="K2986" s="36"/>
      <c r="L2986" s="36"/>
    </row>
    <row r="2987" spans="2:12" s="109" customFormat="1" ht="19.5">
      <c r="B2987" s="118"/>
      <c r="C2987" s="118"/>
      <c r="K2987" s="36"/>
      <c r="L2987" s="36"/>
    </row>
    <row r="2988" spans="2:12" s="109" customFormat="1" ht="19.5">
      <c r="B2988" s="118"/>
      <c r="C2988" s="118"/>
      <c r="K2988" s="36"/>
      <c r="L2988" s="36"/>
    </row>
    <row r="2989" spans="2:12" s="109" customFormat="1" ht="19.5">
      <c r="B2989" s="118"/>
      <c r="C2989" s="118"/>
      <c r="K2989" s="36"/>
      <c r="L2989" s="36"/>
    </row>
    <row r="2990" spans="2:12" s="109" customFormat="1" ht="19.5">
      <c r="B2990" s="118"/>
      <c r="C2990" s="118"/>
      <c r="K2990" s="36"/>
      <c r="L2990" s="36"/>
    </row>
    <row r="2991" spans="2:12" s="109" customFormat="1" ht="19.5">
      <c r="B2991" s="118"/>
      <c r="C2991" s="118"/>
      <c r="K2991" s="36"/>
      <c r="L2991" s="36"/>
    </row>
    <row r="2992" spans="2:12" s="109" customFormat="1" ht="19.5">
      <c r="B2992" s="118"/>
      <c r="C2992" s="118"/>
      <c r="K2992" s="36"/>
      <c r="L2992" s="36"/>
    </row>
    <row r="2993" spans="2:12" s="109" customFormat="1" ht="19.5">
      <c r="B2993" s="118"/>
      <c r="C2993" s="118"/>
      <c r="K2993" s="36"/>
      <c r="L2993" s="36"/>
    </row>
    <row r="2994" spans="2:12" s="109" customFormat="1" ht="19.5">
      <c r="B2994" s="118"/>
      <c r="C2994" s="118"/>
      <c r="K2994" s="36"/>
      <c r="L2994" s="36"/>
    </row>
    <row r="2995" spans="2:12" s="109" customFormat="1" ht="19.5">
      <c r="B2995" s="118"/>
      <c r="C2995" s="118"/>
      <c r="K2995" s="36"/>
      <c r="L2995" s="36"/>
    </row>
    <row r="2996" spans="2:12" s="109" customFormat="1" ht="19.5">
      <c r="B2996" s="118"/>
      <c r="C2996" s="118"/>
      <c r="K2996" s="36"/>
      <c r="L2996" s="36"/>
    </row>
    <row r="2997" spans="2:12" s="109" customFormat="1" ht="19.5">
      <c r="B2997" s="118"/>
      <c r="C2997" s="118"/>
      <c r="K2997" s="36"/>
      <c r="L2997" s="36"/>
    </row>
    <row r="2998" spans="2:12" s="109" customFormat="1" ht="19.5">
      <c r="B2998" s="118"/>
      <c r="C2998" s="118"/>
      <c r="K2998" s="36"/>
      <c r="L2998" s="36"/>
    </row>
    <row r="2999" spans="2:12" s="109" customFormat="1" ht="19.5">
      <c r="B2999" s="118"/>
      <c r="C2999" s="118"/>
      <c r="K2999" s="36"/>
      <c r="L2999" s="36"/>
    </row>
    <row r="3000" spans="2:12" s="109" customFormat="1" ht="19.5">
      <c r="B3000" s="118"/>
      <c r="C3000" s="118"/>
      <c r="K3000" s="36"/>
      <c r="L3000" s="36"/>
    </row>
    <row r="3001" spans="2:12" s="109" customFormat="1" ht="19.5">
      <c r="B3001" s="118"/>
      <c r="C3001" s="118"/>
      <c r="K3001" s="36"/>
      <c r="L3001" s="36"/>
    </row>
    <row r="3002" spans="2:12" s="109" customFormat="1" ht="19.5">
      <c r="B3002" s="118"/>
      <c r="C3002" s="118"/>
      <c r="K3002" s="36"/>
      <c r="L3002" s="36"/>
    </row>
    <row r="3003" spans="2:12" s="109" customFormat="1" ht="19.5">
      <c r="B3003" s="118"/>
      <c r="C3003" s="118"/>
      <c r="K3003" s="36"/>
      <c r="L3003" s="36"/>
    </row>
    <row r="3004" spans="2:12" s="109" customFormat="1" ht="19.5">
      <c r="B3004" s="118"/>
      <c r="C3004" s="118"/>
      <c r="K3004" s="36"/>
      <c r="L3004" s="36"/>
    </row>
    <row r="3005" spans="2:12" s="109" customFormat="1" ht="19.5">
      <c r="B3005" s="118"/>
      <c r="C3005" s="118"/>
      <c r="K3005" s="36"/>
      <c r="L3005" s="36"/>
    </row>
    <row r="3006" spans="2:12" s="109" customFormat="1" ht="19.5">
      <c r="B3006" s="118"/>
      <c r="C3006" s="118"/>
      <c r="K3006" s="36"/>
      <c r="L3006" s="36"/>
    </row>
    <row r="3007" spans="2:12" s="109" customFormat="1" ht="19.5">
      <c r="B3007" s="118"/>
      <c r="C3007" s="118"/>
      <c r="K3007" s="36"/>
      <c r="L3007" s="36"/>
    </row>
    <row r="3008" spans="2:12" s="109" customFormat="1" ht="19.5">
      <c r="B3008" s="118"/>
      <c r="C3008" s="118"/>
      <c r="K3008" s="36"/>
      <c r="L3008" s="36"/>
    </row>
    <row r="3009" spans="2:12" s="109" customFormat="1" ht="19.5">
      <c r="B3009" s="118"/>
      <c r="C3009" s="118"/>
      <c r="K3009" s="36"/>
      <c r="L3009" s="36"/>
    </row>
    <row r="3010" spans="2:12" s="109" customFormat="1" ht="19.5">
      <c r="B3010" s="118"/>
      <c r="C3010" s="118"/>
      <c r="K3010" s="36"/>
      <c r="L3010" s="36"/>
    </row>
    <row r="3011" spans="2:12" s="109" customFormat="1" ht="19.5">
      <c r="B3011" s="118"/>
      <c r="C3011" s="118"/>
      <c r="K3011" s="36"/>
      <c r="L3011" s="36"/>
    </row>
    <row r="3012" spans="2:12" s="109" customFormat="1" ht="19.5">
      <c r="B3012" s="118"/>
      <c r="C3012" s="118"/>
      <c r="K3012" s="36"/>
      <c r="L3012" s="36"/>
    </row>
    <row r="3013" spans="2:12" s="109" customFormat="1" ht="19.5">
      <c r="B3013" s="118"/>
      <c r="C3013" s="118"/>
      <c r="K3013" s="36"/>
      <c r="L3013" s="36"/>
    </row>
    <row r="3014" spans="2:12" s="109" customFormat="1" ht="19.5">
      <c r="B3014" s="118"/>
      <c r="C3014" s="118"/>
      <c r="K3014" s="36"/>
      <c r="L3014" s="36"/>
    </row>
    <row r="3015" spans="2:12" s="109" customFormat="1" ht="19.5">
      <c r="B3015" s="118"/>
      <c r="C3015" s="118"/>
      <c r="K3015" s="36"/>
      <c r="L3015" s="36"/>
    </row>
    <row r="3016" spans="2:12" s="109" customFormat="1" ht="19.5">
      <c r="B3016" s="118"/>
      <c r="C3016" s="118"/>
      <c r="K3016" s="36"/>
      <c r="L3016" s="36"/>
    </row>
    <row r="3017" spans="2:12" s="109" customFormat="1" ht="19.5">
      <c r="B3017" s="118"/>
      <c r="C3017" s="118"/>
      <c r="K3017" s="36"/>
      <c r="L3017" s="36"/>
    </row>
    <row r="3018" spans="2:12" s="109" customFormat="1" ht="19.5">
      <c r="B3018" s="118"/>
      <c r="C3018" s="118"/>
      <c r="K3018" s="36"/>
      <c r="L3018" s="36"/>
    </row>
    <row r="3019" spans="2:12" s="109" customFormat="1" ht="19.5">
      <c r="B3019" s="118"/>
      <c r="C3019" s="118"/>
      <c r="K3019" s="36"/>
      <c r="L3019" s="36"/>
    </row>
    <row r="3020" spans="2:12" s="109" customFormat="1" ht="19.5">
      <c r="B3020" s="118"/>
      <c r="C3020" s="118"/>
      <c r="K3020" s="36"/>
      <c r="L3020" s="36"/>
    </row>
    <row r="3021" spans="2:12" s="109" customFormat="1" ht="19.5">
      <c r="B3021" s="118"/>
      <c r="C3021" s="118"/>
      <c r="K3021" s="36"/>
      <c r="L3021" s="36"/>
    </row>
    <row r="3022" spans="2:12" s="109" customFormat="1" ht="19.5">
      <c r="B3022" s="118"/>
      <c r="C3022" s="118"/>
      <c r="K3022" s="36"/>
      <c r="L3022" s="36"/>
    </row>
    <row r="3023" spans="2:12" s="109" customFormat="1" ht="19.5">
      <c r="B3023" s="118"/>
      <c r="C3023" s="118"/>
      <c r="K3023" s="36"/>
      <c r="L3023" s="36"/>
    </row>
    <row r="3024" spans="2:12" s="109" customFormat="1" ht="19.5">
      <c r="B3024" s="118"/>
      <c r="C3024" s="118"/>
      <c r="K3024" s="36"/>
      <c r="L3024" s="36"/>
    </row>
    <row r="3025" spans="2:12" s="109" customFormat="1" ht="19.5">
      <c r="B3025" s="118"/>
      <c r="C3025" s="118"/>
      <c r="K3025" s="36"/>
      <c r="L3025" s="36"/>
    </row>
    <row r="3026" spans="2:12" s="109" customFormat="1" ht="19.5">
      <c r="B3026" s="118"/>
      <c r="C3026" s="118"/>
      <c r="K3026" s="36"/>
      <c r="L3026" s="36"/>
    </row>
    <row r="3027" spans="2:12" s="109" customFormat="1" ht="19.5">
      <c r="B3027" s="118"/>
      <c r="C3027" s="118"/>
      <c r="K3027" s="36"/>
      <c r="L3027" s="36"/>
    </row>
    <row r="3028" spans="2:12" s="109" customFormat="1" ht="19.5">
      <c r="B3028" s="118"/>
      <c r="C3028" s="118"/>
      <c r="K3028" s="36"/>
      <c r="L3028" s="36"/>
    </row>
    <row r="3029" spans="2:12" s="109" customFormat="1" ht="19.5">
      <c r="B3029" s="118"/>
      <c r="C3029" s="118"/>
      <c r="K3029" s="36"/>
      <c r="L3029" s="36"/>
    </row>
    <row r="3030" spans="2:12" s="109" customFormat="1" ht="19.5">
      <c r="B3030" s="118"/>
      <c r="C3030" s="118"/>
      <c r="K3030" s="36"/>
      <c r="L3030" s="36"/>
    </row>
    <row r="3031" spans="2:12" s="109" customFormat="1" ht="19.5">
      <c r="B3031" s="118"/>
      <c r="C3031" s="118"/>
      <c r="K3031" s="36"/>
      <c r="L3031" s="36"/>
    </row>
    <row r="3032" spans="2:12" s="109" customFormat="1" ht="19.5">
      <c r="B3032" s="118"/>
      <c r="C3032" s="118"/>
      <c r="K3032" s="36"/>
      <c r="L3032" s="36"/>
    </row>
    <row r="3033" spans="2:12" s="109" customFormat="1" ht="19.5">
      <c r="B3033" s="118"/>
      <c r="C3033" s="118"/>
      <c r="K3033" s="36"/>
      <c r="L3033" s="36"/>
    </row>
    <row r="3034" spans="2:12" s="109" customFormat="1" ht="19.5">
      <c r="B3034" s="118"/>
      <c r="C3034" s="118"/>
      <c r="K3034" s="36"/>
      <c r="L3034" s="36"/>
    </row>
    <row r="3035" spans="2:12" s="109" customFormat="1" ht="19.5">
      <c r="B3035" s="118"/>
      <c r="C3035" s="118"/>
      <c r="K3035" s="36"/>
      <c r="L3035" s="36"/>
    </row>
    <row r="3036" spans="2:12" s="109" customFormat="1" ht="19.5">
      <c r="B3036" s="118"/>
      <c r="C3036" s="118"/>
      <c r="K3036" s="36"/>
      <c r="L3036" s="36"/>
    </row>
    <row r="3037" spans="2:12" s="109" customFormat="1" ht="19.5">
      <c r="B3037" s="118"/>
      <c r="C3037" s="118"/>
      <c r="K3037" s="36"/>
      <c r="L3037" s="36"/>
    </row>
    <row r="3038" spans="2:12" s="109" customFormat="1" ht="19.5">
      <c r="B3038" s="118"/>
      <c r="C3038" s="118"/>
      <c r="K3038" s="36"/>
      <c r="L3038" s="36"/>
    </row>
    <row r="3039" spans="2:12" s="109" customFormat="1" ht="19.5">
      <c r="B3039" s="118"/>
      <c r="C3039" s="118"/>
      <c r="K3039" s="36"/>
      <c r="L3039" s="36"/>
    </row>
    <row r="3040" spans="2:12" s="109" customFormat="1" ht="19.5">
      <c r="B3040" s="118"/>
      <c r="C3040" s="118"/>
      <c r="K3040" s="36"/>
      <c r="L3040" s="36"/>
    </row>
    <row r="3041" spans="2:12" s="109" customFormat="1" ht="19.5">
      <c r="B3041" s="118"/>
      <c r="C3041" s="118"/>
      <c r="K3041" s="36"/>
      <c r="L3041" s="36"/>
    </row>
    <row r="3042" spans="2:12" s="109" customFormat="1" ht="19.5">
      <c r="B3042" s="118"/>
      <c r="C3042" s="118"/>
      <c r="K3042" s="36"/>
      <c r="L3042" s="36"/>
    </row>
    <row r="3043" spans="2:12" s="109" customFormat="1" ht="19.5">
      <c r="B3043" s="118"/>
      <c r="C3043" s="118"/>
      <c r="K3043" s="36"/>
      <c r="L3043" s="36"/>
    </row>
    <row r="3044" spans="2:12" s="109" customFormat="1" ht="19.5">
      <c r="B3044" s="118"/>
      <c r="C3044" s="118"/>
      <c r="K3044" s="36"/>
      <c r="L3044" s="36"/>
    </row>
    <row r="3045" spans="2:12" s="109" customFormat="1" ht="19.5">
      <c r="B3045" s="118"/>
      <c r="C3045" s="118"/>
      <c r="K3045" s="36"/>
      <c r="L3045" s="36"/>
    </row>
    <row r="3046" spans="2:12" s="109" customFormat="1" ht="19.5">
      <c r="B3046" s="118"/>
      <c r="C3046" s="118"/>
      <c r="K3046" s="36"/>
      <c r="L3046" s="36"/>
    </row>
    <row r="3047" spans="2:12" s="109" customFormat="1" ht="19.5">
      <c r="B3047" s="118"/>
      <c r="C3047" s="118"/>
      <c r="K3047" s="36"/>
      <c r="L3047" s="36"/>
    </row>
    <row r="3048" spans="2:12" s="109" customFormat="1" ht="19.5">
      <c r="B3048" s="118"/>
      <c r="C3048" s="118"/>
      <c r="K3048" s="36"/>
      <c r="L3048" s="36"/>
    </row>
    <row r="3049" spans="2:12" s="109" customFormat="1" ht="19.5">
      <c r="B3049" s="118"/>
      <c r="C3049" s="118"/>
      <c r="K3049" s="36"/>
      <c r="L3049" s="36"/>
    </row>
    <row r="3050" spans="2:12" s="109" customFormat="1" ht="19.5">
      <c r="B3050" s="118"/>
      <c r="C3050" s="118"/>
      <c r="K3050" s="36"/>
      <c r="L3050" s="36"/>
    </row>
    <row r="3051" spans="2:12" s="109" customFormat="1" ht="19.5">
      <c r="B3051" s="118"/>
      <c r="C3051" s="118"/>
      <c r="K3051" s="36"/>
      <c r="L3051" s="36"/>
    </row>
    <row r="3052" spans="2:12" s="109" customFormat="1" ht="19.5">
      <c r="B3052" s="118"/>
      <c r="C3052" s="118"/>
      <c r="K3052" s="36"/>
      <c r="L3052" s="36"/>
    </row>
    <row r="3053" spans="2:12" s="109" customFormat="1" ht="19.5">
      <c r="B3053" s="118"/>
      <c r="C3053" s="118"/>
      <c r="K3053" s="36"/>
      <c r="L3053" s="36"/>
    </row>
    <row r="3054" spans="2:12" s="109" customFormat="1" ht="19.5">
      <c r="B3054" s="118"/>
      <c r="C3054" s="118"/>
      <c r="K3054" s="36"/>
      <c r="L3054" s="36"/>
    </row>
    <row r="3055" spans="2:12" s="109" customFormat="1" ht="19.5">
      <c r="B3055" s="118"/>
      <c r="C3055" s="118"/>
      <c r="K3055" s="36"/>
      <c r="L3055" s="36"/>
    </row>
    <row r="3056" spans="2:12" s="109" customFormat="1" ht="19.5">
      <c r="B3056" s="118"/>
      <c r="C3056" s="118"/>
      <c r="K3056" s="36"/>
      <c r="L3056" s="36"/>
    </row>
    <row r="3057" spans="2:12" s="109" customFormat="1" ht="19.5">
      <c r="B3057" s="118"/>
      <c r="C3057" s="118"/>
      <c r="K3057" s="36"/>
      <c r="L3057" s="36"/>
    </row>
    <row r="3058" spans="2:12" s="109" customFormat="1" ht="19.5">
      <c r="B3058" s="118"/>
      <c r="C3058" s="118"/>
      <c r="K3058" s="36"/>
      <c r="L3058" s="36"/>
    </row>
    <row r="3059" spans="2:12" s="109" customFormat="1" ht="19.5">
      <c r="B3059" s="118"/>
      <c r="C3059" s="118"/>
      <c r="K3059" s="36"/>
      <c r="L3059" s="36"/>
    </row>
    <row r="3060" spans="2:12" s="109" customFormat="1" ht="19.5">
      <c r="B3060" s="118"/>
      <c r="C3060" s="118"/>
      <c r="K3060" s="36"/>
      <c r="L3060" s="36"/>
    </row>
    <row r="3061" spans="2:12" s="109" customFormat="1" ht="19.5">
      <c r="B3061" s="118"/>
      <c r="C3061" s="118"/>
      <c r="K3061" s="36"/>
      <c r="L3061" s="36"/>
    </row>
    <row r="3062" spans="2:12" s="109" customFormat="1" ht="19.5">
      <c r="B3062" s="118"/>
      <c r="C3062" s="118"/>
      <c r="K3062" s="36"/>
      <c r="L3062" s="36"/>
    </row>
    <row r="3063" spans="2:12" s="109" customFormat="1" ht="19.5">
      <c r="B3063" s="118"/>
      <c r="C3063" s="118"/>
      <c r="K3063" s="36"/>
      <c r="L3063" s="36"/>
    </row>
    <row r="3064" spans="2:12" s="109" customFormat="1" ht="19.5">
      <c r="B3064" s="118"/>
      <c r="C3064" s="118"/>
      <c r="K3064" s="36"/>
      <c r="L3064" s="36"/>
    </row>
    <row r="3065" spans="2:12" s="109" customFormat="1" ht="19.5">
      <c r="B3065" s="118"/>
      <c r="C3065" s="118"/>
      <c r="K3065" s="36"/>
      <c r="L3065" s="36"/>
    </row>
    <row r="3066" spans="2:12" s="109" customFormat="1" ht="19.5">
      <c r="B3066" s="118"/>
      <c r="C3066" s="118"/>
      <c r="K3066" s="36"/>
      <c r="L3066" s="36"/>
    </row>
    <row r="3067" spans="2:12" s="109" customFormat="1" ht="19.5">
      <c r="B3067" s="118"/>
      <c r="C3067" s="118"/>
      <c r="K3067" s="36"/>
      <c r="L3067" s="36"/>
    </row>
    <row r="3068" spans="2:12" s="109" customFormat="1" ht="19.5">
      <c r="B3068" s="118"/>
      <c r="C3068" s="118"/>
      <c r="K3068" s="36"/>
      <c r="L3068" s="36"/>
    </row>
    <row r="3069" spans="2:12" s="109" customFormat="1" ht="19.5">
      <c r="B3069" s="118"/>
      <c r="C3069" s="118"/>
      <c r="K3069" s="36"/>
      <c r="L3069" s="36"/>
    </row>
    <row r="3070" spans="2:12" s="109" customFormat="1" ht="19.5">
      <c r="B3070" s="118"/>
      <c r="C3070" s="118"/>
      <c r="K3070" s="36"/>
      <c r="L3070" s="36"/>
    </row>
    <row r="3071" spans="2:12" s="109" customFormat="1" ht="19.5">
      <c r="B3071" s="118"/>
      <c r="C3071" s="118"/>
      <c r="K3071" s="36"/>
      <c r="L3071" s="36"/>
    </row>
    <row r="3072" spans="2:12" s="109" customFormat="1" ht="19.5">
      <c r="B3072" s="118"/>
      <c r="C3072" s="118"/>
      <c r="K3072" s="36"/>
      <c r="L3072" s="36"/>
    </row>
    <row r="3073" spans="2:12" s="109" customFormat="1" ht="19.5">
      <c r="B3073" s="118"/>
      <c r="C3073" s="118"/>
      <c r="K3073" s="36"/>
      <c r="L3073" s="36"/>
    </row>
    <row r="3074" spans="2:12" s="109" customFormat="1" ht="19.5">
      <c r="B3074" s="118"/>
      <c r="C3074" s="118"/>
      <c r="K3074" s="36"/>
      <c r="L3074" s="36"/>
    </row>
    <row r="3075" spans="2:12" s="109" customFormat="1" ht="19.5">
      <c r="B3075" s="118"/>
      <c r="C3075" s="118"/>
      <c r="K3075" s="36"/>
      <c r="L3075" s="36"/>
    </row>
    <row r="3076" spans="2:12" s="109" customFormat="1" ht="19.5">
      <c r="B3076" s="118"/>
      <c r="C3076" s="118"/>
      <c r="K3076" s="36"/>
      <c r="L3076" s="36"/>
    </row>
    <row r="3077" spans="2:12" s="109" customFormat="1" ht="19.5">
      <c r="B3077" s="118"/>
      <c r="C3077" s="118"/>
      <c r="K3077" s="36"/>
      <c r="L3077" s="36"/>
    </row>
    <row r="3078" spans="2:12" s="109" customFormat="1" ht="19.5">
      <c r="B3078" s="118"/>
      <c r="C3078" s="118"/>
      <c r="K3078" s="36"/>
      <c r="L3078" s="36"/>
    </row>
    <row r="3079" spans="2:12" s="109" customFormat="1" ht="19.5">
      <c r="B3079" s="118"/>
      <c r="C3079" s="118"/>
      <c r="K3079" s="36"/>
      <c r="L3079" s="36"/>
    </row>
    <row r="3080" spans="2:12" s="109" customFormat="1" ht="19.5">
      <c r="B3080" s="118"/>
      <c r="C3080" s="118"/>
      <c r="K3080" s="36"/>
      <c r="L3080" s="36"/>
    </row>
    <row r="3081" spans="2:12" s="109" customFormat="1" ht="19.5">
      <c r="B3081" s="118"/>
      <c r="C3081" s="118"/>
      <c r="K3081" s="36"/>
      <c r="L3081" s="36"/>
    </row>
    <row r="3082" spans="2:12" s="109" customFormat="1" ht="19.5">
      <c r="B3082" s="118"/>
      <c r="C3082" s="118"/>
      <c r="K3082" s="36"/>
      <c r="L3082" s="36"/>
    </row>
    <row r="3083" spans="2:12" s="109" customFormat="1" ht="19.5">
      <c r="B3083" s="118"/>
      <c r="C3083" s="118"/>
      <c r="K3083" s="36"/>
      <c r="L3083" s="36"/>
    </row>
    <row r="3084" spans="2:12" s="109" customFormat="1" ht="19.5">
      <c r="B3084" s="118"/>
      <c r="C3084" s="118"/>
      <c r="K3084" s="36"/>
      <c r="L3084" s="36"/>
    </row>
    <row r="3085" spans="2:12" s="109" customFormat="1" ht="19.5">
      <c r="B3085" s="118"/>
      <c r="C3085" s="118"/>
      <c r="K3085" s="36"/>
      <c r="L3085" s="36"/>
    </row>
    <row r="3086" spans="2:12" s="109" customFormat="1" ht="19.5">
      <c r="B3086" s="118"/>
      <c r="C3086" s="118"/>
      <c r="K3086" s="36"/>
      <c r="L3086" s="36"/>
    </row>
    <row r="3087" spans="2:12" s="109" customFormat="1" ht="19.5">
      <c r="B3087" s="118"/>
      <c r="C3087" s="118"/>
      <c r="K3087" s="36"/>
      <c r="L3087" s="36"/>
    </row>
    <row r="3088" spans="2:12" s="109" customFormat="1" ht="19.5">
      <c r="B3088" s="118"/>
      <c r="C3088" s="118"/>
      <c r="K3088" s="36"/>
      <c r="L3088" s="36"/>
    </row>
    <row r="3089" spans="2:12" s="109" customFormat="1" ht="19.5">
      <c r="B3089" s="118"/>
      <c r="C3089" s="118"/>
      <c r="K3089" s="36"/>
      <c r="L3089" s="36"/>
    </row>
    <row r="3090" spans="2:12" s="109" customFormat="1" ht="19.5">
      <c r="B3090" s="118"/>
      <c r="C3090" s="118"/>
      <c r="K3090" s="36"/>
      <c r="L3090" s="36"/>
    </row>
    <row r="3091" spans="2:12" s="109" customFormat="1" ht="19.5">
      <c r="B3091" s="118"/>
      <c r="C3091" s="118"/>
      <c r="K3091" s="36"/>
      <c r="L3091" s="36"/>
    </row>
    <row r="3092" spans="2:12" s="109" customFormat="1" ht="19.5">
      <c r="B3092" s="118"/>
      <c r="C3092" s="118"/>
      <c r="K3092" s="36"/>
      <c r="L3092" s="36"/>
    </row>
    <row r="3093" spans="2:12" s="109" customFormat="1" ht="19.5">
      <c r="B3093" s="118"/>
      <c r="C3093" s="118"/>
      <c r="K3093" s="36"/>
      <c r="L3093" s="36"/>
    </row>
    <row r="3094" spans="2:12" s="109" customFormat="1" ht="19.5">
      <c r="B3094" s="118"/>
      <c r="C3094" s="118"/>
      <c r="K3094" s="36"/>
      <c r="L3094" s="36"/>
    </row>
    <row r="3095" spans="2:12" s="109" customFormat="1" ht="19.5">
      <c r="B3095" s="118"/>
      <c r="C3095" s="118"/>
      <c r="K3095" s="36"/>
      <c r="L3095" s="36"/>
    </row>
    <row r="3096" spans="2:12" s="109" customFormat="1" ht="19.5">
      <c r="B3096" s="118"/>
      <c r="C3096" s="118"/>
      <c r="K3096" s="36"/>
      <c r="L3096" s="36"/>
    </row>
    <row r="3097" spans="2:12" s="109" customFormat="1" ht="19.5">
      <c r="B3097" s="118"/>
      <c r="C3097" s="118"/>
      <c r="K3097" s="36"/>
      <c r="L3097" s="36"/>
    </row>
    <row r="3098" spans="2:12" s="109" customFormat="1" ht="19.5">
      <c r="B3098" s="118"/>
      <c r="C3098" s="118"/>
      <c r="K3098" s="36"/>
      <c r="L3098" s="36"/>
    </row>
    <row r="3099" spans="2:12" s="109" customFormat="1" ht="19.5">
      <c r="B3099" s="118"/>
      <c r="C3099" s="118"/>
      <c r="K3099" s="36"/>
      <c r="L3099" s="36"/>
    </row>
    <row r="3100" spans="2:12" s="109" customFormat="1" ht="19.5">
      <c r="B3100" s="118"/>
      <c r="C3100" s="118"/>
      <c r="K3100" s="36"/>
      <c r="L3100" s="36"/>
    </row>
    <row r="3101" spans="2:12" s="109" customFormat="1" ht="19.5">
      <c r="B3101" s="118"/>
      <c r="C3101" s="118"/>
      <c r="K3101" s="36"/>
      <c r="L3101" s="36"/>
    </row>
    <row r="3102" spans="2:12" s="109" customFormat="1" ht="19.5">
      <c r="B3102" s="118"/>
      <c r="C3102" s="118"/>
      <c r="K3102" s="36"/>
      <c r="L3102" s="36"/>
    </row>
    <row r="3103" spans="2:12" s="109" customFormat="1" ht="19.5">
      <c r="B3103" s="118"/>
      <c r="C3103" s="118"/>
      <c r="K3103" s="36"/>
      <c r="L3103" s="36"/>
    </row>
    <row r="3104" spans="2:12" s="109" customFormat="1" ht="19.5">
      <c r="B3104" s="118"/>
      <c r="C3104" s="118"/>
      <c r="K3104" s="36"/>
      <c r="L3104" s="36"/>
    </row>
    <row r="3105" spans="2:12" s="109" customFormat="1" ht="19.5">
      <c r="B3105" s="118"/>
      <c r="C3105" s="118"/>
      <c r="K3105" s="36"/>
      <c r="L3105" s="36"/>
    </row>
    <row r="3106" spans="2:12" s="109" customFormat="1" ht="19.5">
      <c r="B3106" s="118"/>
      <c r="C3106" s="118"/>
      <c r="K3106" s="36"/>
      <c r="L3106" s="36"/>
    </row>
    <row r="3107" spans="2:12" s="109" customFormat="1" ht="19.5">
      <c r="B3107" s="118"/>
      <c r="C3107" s="118"/>
      <c r="K3107" s="36"/>
      <c r="L3107" s="36"/>
    </row>
    <row r="3108" spans="2:12" s="109" customFormat="1" ht="19.5">
      <c r="B3108" s="118"/>
      <c r="C3108" s="118"/>
      <c r="K3108" s="36"/>
      <c r="L3108" s="36"/>
    </row>
    <row r="3109" spans="2:12" s="109" customFormat="1" ht="19.5">
      <c r="B3109" s="118"/>
      <c r="C3109" s="118"/>
      <c r="K3109" s="36"/>
      <c r="L3109" s="36"/>
    </row>
    <row r="3110" spans="2:12" s="109" customFormat="1" ht="19.5">
      <c r="B3110" s="118"/>
      <c r="C3110" s="118"/>
      <c r="K3110" s="36"/>
      <c r="L3110" s="36"/>
    </row>
    <row r="3111" spans="2:12" s="109" customFormat="1" ht="19.5">
      <c r="B3111" s="118"/>
      <c r="C3111" s="118"/>
      <c r="K3111" s="36"/>
      <c r="L3111" s="36"/>
    </row>
    <row r="3112" spans="2:12" s="109" customFormat="1" ht="19.5">
      <c r="B3112" s="118"/>
      <c r="C3112" s="118"/>
      <c r="K3112" s="36"/>
      <c r="L3112" s="36"/>
    </row>
    <row r="3113" spans="2:12" s="109" customFormat="1" ht="19.5">
      <c r="B3113" s="118"/>
      <c r="C3113" s="118"/>
      <c r="K3113" s="36"/>
      <c r="L3113" s="36"/>
    </row>
    <row r="3114" spans="2:12" s="109" customFormat="1" ht="19.5">
      <c r="B3114" s="118"/>
      <c r="C3114" s="118"/>
      <c r="K3114" s="36"/>
      <c r="L3114" s="36"/>
    </row>
    <row r="3115" spans="2:12" s="109" customFormat="1" ht="19.5">
      <c r="B3115" s="118"/>
      <c r="C3115" s="118"/>
      <c r="K3115" s="36"/>
      <c r="L3115" s="36"/>
    </row>
    <row r="3116" spans="2:12" s="109" customFormat="1" ht="19.5">
      <c r="B3116" s="118"/>
      <c r="C3116" s="118"/>
      <c r="K3116" s="36"/>
      <c r="L3116" s="36"/>
    </row>
    <row r="3117" spans="2:12" s="109" customFormat="1" ht="19.5">
      <c r="B3117" s="118"/>
      <c r="C3117" s="118"/>
      <c r="K3117" s="36"/>
      <c r="L3117" s="36"/>
    </row>
    <row r="3118" spans="2:12" s="109" customFormat="1" ht="19.5">
      <c r="B3118" s="118"/>
      <c r="C3118" s="118"/>
      <c r="K3118" s="36"/>
      <c r="L3118" s="36"/>
    </row>
    <row r="3119" spans="2:12" s="109" customFormat="1" ht="19.5">
      <c r="B3119" s="118"/>
      <c r="C3119" s="118"/>
      <c r="K3119" s="36"/>
      <c r="L3119" s="36"/>
    </row>
    <row r="3120" spans="2:12" s="109" customFormat="1" ht="19.5">
      <c r="B3120" s="118"/>
      <c r="C3120" s="118"/>
      <c r="K3120" s="36"/>
      <c r="L3120" s="36"/>
    </row>
    <row r="3121" spans="2:12" s="109" customFormat="1" ht="19.5">
      <c r="B3121" s="118"/>
      <c r="C3121" s="118"/>
      <c r="K3121" s="36"/>
      <c r="L3121" s="36"/>
    </row>
    <row r="3122" spans="2:12" s="109" customFormat="1" ht="19.5">
      <c r="B3122" s="118"/>
      <c r="C3122" s="118"/>
      <c r="K3122" s="36"/>
      <c r="L3122" s="36"/>
    </row>
    <row r="3123" spans="2:12" s="109" customFormat="1" ht="19.5">
      <c r="B3123" s="118"/>
      <c r="C3123" s="118"/>
      <c r="K3123" s="36"/>
      <c r="L3123" s="36"/>
    </row>
    <row r="3124" spans="2:12" s="109" customFormat="1" ht="19.5">
      <c r="B3124" s="118"/>
      <c r="C3124" s="118"/>
      <c r="K3124" s="36"/>
      <c r="L3124" s="36"/>
    </row>
    <row r="3125" spans="2:12" s="109" customFormat="1" ht="19.5">
      <c r="B3125" s="118"/>
      <c r="C3125" s="118"/>
      <c r="K3125" s="36"/>
      <c r="L3125" s="36"/>
    </row>
    <row r="3126" spans="2:12" s="109" customFormat="1" ht="19.5">
      <c r="B3126" s="118"/>
      <c r="C3126" s="118"/>
      <c r="K3126" s="36"/>
      <c r="L3126" s="36"/>
    </row>
    <row r="3127" spans="2:12" s="109" customFormat="1" ht="19.5">
      <c r="B3127" s="118"/>
      <c r="C3127" s="118"/>
      <c r="K3127" s="36"/>
      <c r="L3127" s="36"/>
    </row>
    <row r="3128" spans="2:12" s="109" customFormat="1" ht="19.5">
      <c r="B3128" s="118"/>
      <c r="C3128" s="118"/>
      <c r="K3128" s="36"/>
      <c r="L3128" s="36"/>
    </row>
    <row r="3129" spans="2:12" s="109" customFormat="1" ht="19.5">
      <c r="B3129" s="118"/>
      <c r="C3129" s="118"/>
      <c r="K3129" s="36"/>
      <c r="L3129" s="36"/>
    </row>
  </sheetData>
  <mergeCells count="10">
    <mergeCell ref="A2:J2"/>
    <mergeCell ref="A3:J3"/>
    <mergeCell ref="A4:A5"/>
    <mergeCell ref="B4:B5"/>
    <mergeCell ref="C4:C5"/>
    <mergeCell ref="D4:D5"/>
    <mergeCell ref="E4:E5"/>
    <mergeCell ref="F4:G4"/>
    <mergeCell ref="H4:I4"/>
    <mergeCell ref="J4:J5"/>
  </mergeCells>
  <printOptions/>
  <pageMargins left="0.17" right="0.17" top="0.5" bottom="0.58" header="0.5" footer="0.6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4">
      <selection activeCell="C10" sqref="C10"/>
    </sheetView>
  </sheetViews>
  <sheetFormatPr defaultColWidth="9.140625" defaultRowHeight="12.75"/>
  <cols>
    <col min="1" max="1" width="9.140625" style="10" customWidth="1"/>
    <col min="2" max="2" width="33.57421875" style="10" customWidth="1"/>
    <col min="3" max="3" width="10.57421875" style="10" customWidth="1"/>
    <col min="4" max="6" width="17.7109375" style="10" customWidth="1"/>
    <col min="7" max="7" width="18.140625" style="10" customWidth="1"/>
    <col min="8" max="8" width="13.7109375" style="10" customWidth="1"/>
    <col min="9" max="9" width="14.57421875" style="10" customWidth="1"/>
    <col min="10" max="16384" width="9.140625" style="10" customWidth="1"/>
  </cols>
  <sheetData>
    <row r="1" spans="1:8" s="2" customFormat="1" ht="20.25">
      <c r="A1" s="1" t="s">
        <v>24</v>
      </c>
      <c r="B1" s="1"/>
      <c r="C1" s="1"/>
      <c r="D1" s="1"/>
      <c r="E1" s="1"/>
      <c r="F1" s="1"/>
      <c r="G1" s="1"/>
      <c r="H1" s="1"/>
    </row>
    <row r="2" spans="1:8" s="2" customFormat="1" ht="20.25">
      <c r="A2" s="1" t="s">
        <v>0</v>
      </c>
      <c r="B2" s="1"/>
      <c r="C2" s="1"/>
      <c r="D2" s="1"/>
      <c r="E2" s="1"/>
      <c r="F2" s="1"/>
      <c r="G2" s="1"/>
      <c r="H2" s="1"/>
    </row>
    <row r="3" spans="1:8" s="4" customFormat="1" ht="79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20.25">
      <c r="A4" s="5">
        <v>1</v>
      </c>
      <c r="B4" s="6" t="s">
        <v>9</v>
      </c>
      <c r="C4" s="5">
        <v>7</v>
      </c>
      <c r="D4" s="7">
        <v>77040</v>
      </c>
      <c r="E4" s="7">
        <v>77040</v>
      </c>
      <c r="F4" s="7">
        <v>76088</v>
      </c>
      <c r="G4" s="8">
        <f>+F4-E4</f>
        <v>-952</v>
      </c>
      <c r="H4" s="9"/>
    </row>
    <row r="5" spans="1:8" ht="20.25">
      <c r="A5" s="11">
        <v>2</v>
      </c>
      <c r="B5" s="12" t="s">
        <v>10</v>
      </c>
      <c r="C5" s="11">
        <f>12-2</f>
        <v>10</v>
      </c>
      <c r="D5" s="13">
        <f>2011150-736000-919000</f>
        <v>356150</v>
      </c>
      <c r="E5" s="13">
        <f>2001150-736000-919000</f>
        <v>346150</v>
      </c>
      <c r="F5" s="13">
        <f>1990535-735000-915000</f>
        <v>340535</v>
      </c>
      <c r="G5" s="14">
        <f aca="true" t="shared" si="0" ref="G5:G12">+F5-E5</f>
        <v>-5615</v>
      </c>
      <c r="H5" s="15"/>
    </row>
    <row r="6" spans="1:8" ht="20.25">
      <c r="A6" s="11">
        <v>3</v>
      </c>
      <c r="B6" s="12" t="s">
        <v>11</v>
      </c>
      <c r="C6" s="11"/>
      <c r="D6" s="13"/>
      <c r="E6" s="13"/>
      <c r="F6" s="13"/>
      <c r="G6" s="13">
        <f t="shared" si="0"/>
        <v>0</v>
      </c>
      <c r="H6" s="15"/>
    </row>
    <row r="7" spans="1:8" ht="20.25">
      <c r="A7" s="11">
        <v>4</v>
      </c>
      <c r="B7" s="12" t="s">
        <v>12</v>
      </c>
      <c r="C7" s="11">
        <v>2</v>
      </c>
      <c r="D7" s="13">
        <f>736000+919000</f>
        <v>1655000</v>
      </c>
      <c r="E7" s="13">
        <f>919000+736000</f>
        <v>1655000</v>
      </c>
      <c r="F7" s="13">
        <f>915000+735000</f>
        <v>1650000</v>
      </c>
      <c r="G7" s="13">
        <f t="shared" si="0"/>
        <v>-5000</v>
      </c>
      <c r="H7" s="15"/>
    </row>
    <row r="8" spans="1:8" ht="20.25">
      <c r="A8" s="11">
        <v>5</v>
      </c>
      <c r="B8" s="12" t="s">
        <v>13</v>
      </c>
      <c r="C8" s="11"/>
      <c r="D8" s="13"/>
      <c r="E8" s="13"/>
      <c r="F8" s="13"/>
      <c r="G8" s="13">
        <f t="shared" si="0"/>
        <v>0</v>
      </c>
      <c r="H8" s="15"/>
    </row>
    <row r="9" spans="1:8" ht="20.25">
      <c r="A9" s="11">
        <v>6</v>
      </c>
      <c r="B9" s="12" t="s">
        <v>14</v>
      </c>
      <c r="C9" s="11"/>
      <c r="D9" s="13"/>
      <c r="E9" s="13"/>
      <c r="F9" s="13"/>
      <c r="G9" s="13">
        <f t="shared" si="0"/>
        <v>0</v>
      </c>
      <c r="H9" s="15"/>
    </row>
    <row r="10" spans="1:8" ht="20.25">
      <c r="A10" s="11">
        <v>7</v>
      </c>
      <c r="B10" s="12" t="s">
        <v>15</v>
      </c>
      <c r="C10" s="11"/>
      <c r="D10" s="13"/>
      <c r="E10" s="13"/>
      <c r="F10" s="13"/>
      <c r="G10" s="13">
        <f t="shared" si="0"/>
        <v>0</v>
      </c>
      <c r="H10" s="15"/>
    </row>
    <row r="11" spans="1:8" ht="20.25">
      <c r="A11" s="16">
        <v>8</v>
      </c>
      <c r="B11" s="17" t="s">
        <v>16</v>
      </c>
      <c r="C11" s="16"/>
      <c r="D11" s="18"/>
      <c r="E11" s="18"/>
      <c r="F11" s="18"/>
      <c r="G11" s="13">
        <f t="shared" si="0"/>
        <v>0</v>
      </c>
      <c r="H11" s="19"/>
    </row>
    <row r="12" spans="1:8" ht="20.25">
      <c r="A12" s="20">
        <v>9</v>
      </c>
      <c r="B12" s="21" t="s">
        <v>17</v>
      </c>
      <c r="C12" s="20"/>
      <c r="D12" s="22"/>
      <c r="E12" s="22"/>
      <c r="F12" s="22"/>
      <c r="G12" s="22">
        <f t="shared" si="0"/>
        <v>0</v>
      </c>
      <c r="H12" s="23"/>
    </row>
    <row r="13" spans="1:8" s="2" customFormat="1" ht="20.25">
      <c r="A13" s="24" t="s">
        <v>18</v>
      </c>
      <c r="B13" s="25"/>
      <c r="C13" s="26">
        <f>SUM(C4:C12)</f>
        <v>19</v>
      </c>
      <c r="D13" s="27">
        <f>SUM(D4:D12)</f>
        <v>2088190</v>
      </c>
      <c r="E13" s="27">
        <f>SUM(E4:E12)</f>
        <v>2078190</v>
      </c>
      <c r="F13" s="27">
        <f>SUM(F4:F12)</f>
        <v>2066623</v>
      </c>
      <c r="G13" s="27">
        <f>+F13-E13</f>
        <v>-11567</v>
      </c>
      <c r="H13" s="28"/>
    </row>
    <row r="14" spans="1:7" ht="27.75" customHeight="1">
      <c r="A14" s="10" t="s">
        <v>19</v>
      </c>
      <c r="F14" s="29"/>
      <c r="G14" s="29"/>
    </row>
    <row r="15" ht="20.25">
      <c r="B15" s="10" t="s">
        <v>20</v>
      </c>
    </row>
    <row r="16" ht="20.25">
      <c r="B16" s="10" t="s">
        <v>21</v>
      </c>
    </row>
    <row r="17" ht="42" customHeight="1"/>
    <row r="18" ht="20.25">
      <c r="E18" s="10" t="s">
        <v>109</v>
      </c>
    </row>
    <row r="19" ht="20.25">
      <c r="E19" s="10" t="s">
        <v>22</v>
      </c>
    </row>
    <row r="20" ht="20.25">
      <c r="E20" s="10" t="s">
        <v>23</v>
      </c>
    </row>
  </sheetData>
  <mergeCells count="1">
    <mergeCell ref="A13:B1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Perfect.Ltd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</dc:creator>
  <cp:keywords/>
  <dc:description/>
  <cp:lastModifiedBy>PERFECT</cp:lastModifiedBy>
  <cp:lastPrinted>2012-10-04T08:20:09Z</cp:lastPrinted>
  <dcterms:created xsi:type="dcterms:W3CDTF">2012-10-04T08:09:05Z</dcterms:created>
  <dcterms:modified xsi:type="dcterms:W3CDTF">2012-10-04T08:31:21Z</dcterms:modified>
  <cp:category/>
  <cp:version/>
  <cp:contentType/>
  <cp:contentStatus/>
</cp:coreProperties>
</file>